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xr:revisionPtr revIDLastSave="0" documentId="8_{05B8F237-A514-40BB-A3A5-CD3FC956EDED}" xr6:coauthVersionLast="47" xr6:coauthVersionMax="47" xr10:uidLastSave="{00000000-0000-0000-0000-000000000000}"/>
  <bookViews>
    <workbookView xWindow="1170" yWindow="1170" windowWidth="28830" windowHeight="15165" xr2:uid="{00000000-000D-0000-FFFF-FFFF00000000}"/>
  </bookViews>
  <sheets>
    <sheet name="Sheet1" sheetId="1" r:id="rId1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I25" i="1"/>
  <c r="E25" i="1"/>
  <c r="F25" i="1" s="1"/>
  <c r="M24" i="1"/>
  <c r="I24" i="1"/>
  <c r="E24" i="1"/>
  <c r="F24" i="1" s="1"/>
  <c r="M23" i="1"/>
  <c r="I23" i="1"/>
  <c r="E23" i="1"/>
  <c r="F23" i="1" s="1"/>
  <c r="M22" i="1"/>
  <c r="I22" i="1"/>
  <c r="E22" i="1"/>
  <c r="F22" i="1" s="1"/>
  <c r="M21" i="1"/>
  <c r="I21" i="1"/>
  <c r="E21" i="1"/>
  <c r="F21" i="1" s="1"/>
  <c r="M20" i="1"/>
  <c r="I20" i="1"/>
  <c r="E20" i="1"/>
  <c r="F20" i="1" s="1"/>
  <c r="M19" i="1"/>
  <c r="I19" i="1"/>
  <c r="E19" i="1"/>
  <c r="F19" i="1" s="1"/>
  <c r="M18" i="1"/>
  <c r="I18" i="1"/>
  <c r="E18" i="1"/>
  <c r="F18" i="1" s="1"/>
  <c r="M17" i="1"/>
  <c r="I17" i="1"/>
  <c r="E17" i="1"/>
  <c r="F17" i="1" s="1"/>
  <c r="M16" i="1"/>
  <c r="I16" i="1"/>
  <c r="E16" i="1"/>
  <c r="F16" i="1" s="1"/>
  <c r="M15" i="1"/>
  <c r="I15" i="1"/>
  <c r="E15" i="1"/>
  <c r="F15" i="1" s="1"/>
  <c r="M14" i="1"/>
  <c r="I14" i="1"/>
  <c r="E14" i="1"/>
  <c r="F14" i="1" s="1"/>
  <c r="M13" i="1"/>
  <c r="I13" i="1"/>
  <c r="E13" i="1"/>
  <c r="F13" i="1" s="1"/>
  <c r="M12" i="1"/>
  <c r="I12" i="1"/>
  <c r="E12" i="1"/>
  <c r="F12" i="1" s="1"/>
  <c r="M11" i="1"/>
  <c r="I11" i="1"/>
  <c r="E11" i="1"/>
  <c r="F11" i="1" s="1"/>
  <c r="M10" i="1"/>
  <c r="I10" i="1"/>
  <c r="E10" i="1"/>
  <c r="F10" i="1" s="1"/>
  <c r="M9" i="1"/>
  <c r="I9" i="1"/>
  <c r="E9" i="1"/>
  <c r="F9" i="1" s="1"/>
  <c r="M8" i="1"/>
  <c r="I8" i="1"/>
  <c r="E8" i="1"/>
  <c r="F8" i="1" s="1"/>
  <c r="M7" i="1"/>
  <c r="I7" i="1"/>
  <c r="E7" i="1"/>
  <c r="F7" i="1" s="1"/>
  <c r="M6" i="1"/>
  <c r="I6" i="1"/>
  <c r="E6" i="1"/>
  <c r="F6" i="1" s="1"/>
  <c r="M5" i="1"/>
  <c r="I5" i="1"/>
  <c r="E5" i="1"/>
  <c r="F5" i="1" s="1"/>
  <c r="M4" i="1"/>
  <c r="I4" i="1"/>
  <c r="E4" i="1"/>
  <c r="F4" i="1" s="1"/>
  <c r="M3" i="1"/>
  <c r="I3" i="1"/>
  <c r="E3" i="1"/>
  <c r="F3" i="1" s="1"/>
</calcChain>
</file>

<file path=xl/sharedStrings.xml><?xml version="1.0" encoding="utf-8"?>
<sst xmlns="http://schemas.openxmlformats.org/spreadsheetml/2006/main" count="16" uniqueCount="15">
  <si>
    <t>Name</t>
  </si>
  <si>
    <t>DOB</t>
  </si>
  <si>
    <t>Age</t>
  </si>
  <si>
    <t>SDQ Eligibility</t>
  </si>
  <si>
    <t xml:space="preserve">Next Due Date </t>
  </si>
  <si>
    <t>ChildStory ID</t>
  </si>
  <si>
    <t>CHILD &amp; YOUNG PERSONS DETAILS</t>
  </si>
  <si>
    <t xml:space="preserve">DCJ or Agency  Comment </t>
  </si>
  <si>
    <t xml:space="preserve">DCJ or Agency Comment </t>
  </si>
  <si>
    <t xml:space="preserve"> Date Completed in Viewpoint </t>
  </si>
  <si>
    <t>Date Completed in Viewpoint</t>
  </si>
  <si>
    <t>CHILD &amp; YOUNG PERSONS QUESTIONNAIRE</t>
  </si>
  <si>
    <t xml:space="preserve">CARER STRENGTHS &amp; DIFFICULTIES QUESTIONAIRE </t>
  </si>
  <si>
    <t>CYP  Eligibility</t>
  </si>
  <si>
    <t>Nationality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</si>
</sst>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" fillId="2" borderId="0" xfId="0" applyFont="1" applyFill="1" applyAlignment="1" applyProtection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0" fontId="1" fillId="3" borderId="0" xfId="0" applyFont="1" applyFill="1" applyAlignment="1" applyProtection="1">
      <alignment horizontal="center" wrapText="1"/>
    </xf>
    <xf numFmtId="14" fontId="2" fillId="0" borderId="0" xfId="0" applyNumberFormat="1" applyFont="1" applyProtection="1"/>
    <xf numFmtId="14" fontId="3" fillId="0" borderId="0" xfId="0" applyNumberFormat="1" applyFont="1" applyProtection="1"/>
    <xf numFmtId="0" fontId="2" fillId="0" borderId="0" xfId="0" applyFont="1" applyProtection="1"/>
    <xf numFmtId="0" fontId="1" fillId="3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5" borderId="0" xfId="0" applyFont="1" applyFill="1" applyProtection="1">
      <protection locked="0"/>
    </xf>
    <xf numFmtId="0" fontId="1" fillId="5" borderId="0" xfId="0" applyFont="1" applyFill="1" applyProtection="1"/>
    <xf numFmtId="0" fontId="1" fillId="5" borderId="1" xfId="0" applyFont="1" applyFill="1" applyBorder="1" applyAlignment="1" applyProtection="1">
      <alignment horizontal="center"/>
    </xf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/>
    <xf numFmtId="0" fontId="1" fillId="6" borderId="1" xfId="0" applyFont="1" applyFill="1" applyBorder="1" applyProtection="1">
      <protection locked="0"/>
    </xf>
    <xf numFmtId="0" fontId="1" fillId="7" borderId="0" xfId="0" applyFont="1" applyFill="1" applyProtection="1">
      <protection locked="0"/>
    </xf>
    <xf numFmtId="0" fontId="1" fillId="7" borderId="0" xfId="0" applyFont="1" applyFill="1" applyProtection="1"/>
    <xf numFmtId="0" fontId="1" fillId="5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C6" sqref="C6"/>
    </sheetView>
  </sheetViews>
  <sheetFormatPr defaultRowHeight="15" x14ac:dyDescent="0.25"/>
  <cols>
    <col min="1" max="1" width="11.140625" style="3" customWidth="1"/>
    <col min="2" max="2" width="24" style="3" customWidth="1"/>
    <col min="3" max="3" width="13.5703125" style="3" customWidth="1"/>
    <col min="4" max="4" width="11.7109375" style="3" customWidth="1"/>
    <col min="5" max="5" width="21.5703125" style="14" hidden="1" customWidth="1"/>
    <col min="6" max="6" width="9.140625" style="26"/>
    <col min="7" max="7" width="9.28515625" style="3" customWidth="1"/>
    <col min="8" max="8" width="12" style="3" customWidth="1"/>
    <col min="9" max="9" width="12.7109375" style="14" customWidth="1"/>
    <col min="10" max="10" width="37.140625" style="21" customWidth="1"/>
    <col min="11" max="11" width="10.5703125" style="3" customWidth="1"/>
    <col min="12" max="12" width="11.42578125" style="3" customWidth="1"/>
    <col min="13" max="13" width="13.140625" style="14" customWidth="1"/>
    <col min="14" max="14" width="44.85546875" style="3" customWidth="1"/>
    <col min="15" max="16384" width="9.140625" style="3"/>
  </cols>
  <sheetData>
    <row r="1" spans="1:14" x14ac:dyDescent="0.25">
      <c r="A1" s="29"/>
      <c r="B1" s="35" t="s">
        <v>6</v>
      </c>
      <c r="C1" s="35"/>
      <c r="D1" s="27"/>
      <c r="E1" s="28"/>
      <c r="F1" s="29"/>
      <c r="G1" s="30"/>
      <c r="H1" s="30" t="s">
        <v>12</v>
      </c>
      <c r="I1" s="31"/>
      <c r="J1" s="32"/>
      <c r="K1" s="33"/>
      <c r="L1" s="33"/>
      <c r="M1" s="34" t="s">
        <v>11</v>
      </c>
      <c r="N1" s="33"/>
    </row>
    <row r="2" spans="1:14" ht="60" x14ac:dyDescent="0.25">
      <c r="A2" s="1" t="s">
        <v>5</v>
      </c>
      <c r="B2" s="1" t="s">
        <v>0</v>
      </c>
      <c r="C2" s="1" t="s">
        <v>14</v>
      </c>
      <c r="D2" s="1" t="s">
        <v>1</v>
      </c>
      <c r="E2" s="12"/>
      <c r="F2" s="24" t="s">
        <v>2</v>
      </c>
      <c r="G2" s="2" t="s">
        <v>3</v>
      </c>
      <c r="H2" s="2" t="s">
        <v>9</v>
      </c>
      <c r="I2" s="15" t="s">
        <v>4</v>
      </c>
      <c r="J2" s="19" t="s">
        <v>7</v>
      </c>
      <c r="K2" s="22" t="s">
        <v>13</v>
      </c>
      <c r="L2" s="22" t="s">
        <v>10</v>
      </c>
      <c r="M2" s="23" t="s">
        <v>4</v>
      </c>
      <c r="N2" s="22" t="s">
        <v>8</v>
      </c>
    </row>
    <row r="3" spans="1:14" x14ac:dyDescent="0.25">
      <c r="D3" s="4"/>
      <c r="E3" s="13">
        <f t="shared" ref="E3:E25" ca="1" si="0">TODAY()</f>
        <v>44875</v>
      </c>
      <c r="F3" s="25">
        <f t="shared" ref="F3:F25" ca="1" si="1">(E3-D3)/365</f>
        <v>122.94520547945206</v>
      </c>
      <c r="G3" s="5"/>
      <c r="H3" s="4"/>
      <c r="I3" s="13">
        <f t="shared" ref="I3:I25" si="2">H3+182.5</f>
        <v>182.5</v>
      </c>
      <c r="J3" s="20"/>
      <c r="K3" s="7"/>
      <c r="L3" s="4"/>
      <c r="M3" s="13">
        <f>L3+182.5</f>
        <v>182.5</v>
      </c>
      <c r="N3" s="6"/>
    </row>
    <row r="4" spans="1:14" x14ac:dyDescent="0.25">
      <c r="D4" s="4"/>
      <c r="E4" s="13">
        <f t="shared" ca="1" si="0"/>
        <v>44875</v>
      </c>
      <c r="F4" s="25">
        <f t="shared" ca="1" si="1"/>
        <v>122.94520547945206</v>
      </c>
      <c r="G4" s="5"/>
      <c r="H4" s="4"/>
      <c r="I4" s="13">
        <f t="shared" si="2"/>
        <v>182.5</v>
      </c>
      <c r="J4" s="20"/>
      <c r="K4" s="7"/>
      <c r="L4" s="4"/>
      <c r="M4" s="13">
        <f t="shared" ref="M4:M25" si="3">L4+182.5</f>
        <v>182.5</v>
      </c>
      <c r="N4" s="6"/>
    </row>
    <row r="5" spans="1:14" x14ac:dyDescent="0.25">
      <c r="B5" s="8"/>
      <c r="C5" s="8"/>
      <c r="D5" s="4"/>
      <c r="E5" s="13">
        <f t="shared" ca="1" si="0"/>
        <v>44875</v>
      </c>
      <c r="F5" s="25">
        <f t="shared" ca="1" si="1"/>
        <v>122.94520547945206</v>
      </c>
      <c r="G5" s="5"/>
      <c r="H5" s="4"/>
      <c r="I5" s="13">
        <f t="shared" si="2"/>
        <v>182.5</v>
      </c>
      <c r="J5" s="20"/>
      <c r="K5" s="7"/>
      <c r="L5" s="4"/>
      <c r="M5" s="13">
        <f t="shared" si="3"/>
        <v>182.5</v>
      </c>
      <c r="N5" s="6"/>
    </row>
    <row r="6" spans="1:14" x14ac:dyDescent="0.25">
      <c r="D6" s="4"/>
      <c r="E6" s="13">
        <f t="shared" ca="1" si="0"/>
        <v>44875</v>
      </c>
      <c r="F6" s="25">
        <f t="shared" ca="1" si="1"/>
        <v>122.94520547945206</v>
      </c>
      <c r="G6" s="5"/>
      <c r="H6" s="4"/>
      <c r="I6" s="13">
        <f t="shared" si="2"/>
        <v>182.5</v>
      </c>
      <c r="K6" s="7"/>
      <c r="L6" s="4"/>
      <c r="M6" s="13">
        <f t="shared" si="3"/>
        <v>182.5</v>
      </c>
      <c r="N6" s="6"/>
    </row>
    <row r="7" spans="1:14" x14ac:dyDescent="0.25">
      <c r="D7" s="4"/>
      <c r="E7" s="13">
        <f t="shared" ca="1" si="0"/>
        <v>44875</v>
      </c>
      <c r="F7" s="25">
        <f t="shared" ca="1" si="1"/>
        <v>122.94520547945206</v>
      </c>
      <c r="G7" s="5"/>
      <c r="H7" s="4"/>
      <c r="I7" s="13">
        <f t="shared" si="2"/>
        <v>182.5</v>
      </c>
      <c r="K7" s="7"/>
      <c r="L7" s="4"/>
      <c r="M7" s="13">
        <f t="shared" si="3"/>
        <v>182.5</v>
      </c>
      <c r="N7" s="6"/>
    </row>
    <row r="8" spans="1:14" x14ac:dyDescent="0.25">
      <c r="D8" s="4"/>
      <c r="E8" s="13">
        <f t="shared" ca="1" si="0"/>
        <v>44875</v>
      </c>
      <c r="F8" s="25">
        <f t="shared" ca="1" si="1"/>
        <v>122.94520547945206</v>
      </c>
      <c r="G8" s="5"/>
      <c r="H8" s="4"/>
      <c r="I8" s="13">
        <f t="shared" si="2"/>
        <v>182.5</v>
      </c>
      <c r="K8" s="7"/>
      <c r="L8" s="4"/>
      <c r="M8" s="13">
        <f t="shared" si="3"/>
        <v>182.5</v>
      </c>
    </row>
    <row r="9" spans="1:14" x14ac:dyDescent="0.25">
      <c r="D9" s="4"/>
      <c r="E9" s="13">
        <f t="shared" ca="1" si="0"/>
        <v>44875</v>
      </c>
      <c r="F9" s="25">
        <f t="shared" ca="1" si="1"/>
        <v>122.94520547945206</v>
      </c>
      <c r="G9" s="5"/>
      <c r="H9" s="4"/>
      <c r="I9" s="13">
        <f t="shared" si="2"/>
        <v>182.5</v>
      </c>
      <c r="J9" s="20"/>
      <c r="K9" s="7"/>
      <c r="L9" s="4"/>
      <c r="M9" s="13">
        <f t="shared" si="3"/>
        <v>182.5</v>
      </c>
      <c r="N9" s="6"/>
    </row>
    <row r="10" spans="1:14" x14ac:dyDescent="0.25">
      <c r="D10" s="4"/>
      <c r="E10" s="13">
        <f t="shared" ca="1" si="0"/>
        <v>44875</v>
      </c>
      <c r="F10" s="25">
        <f t="shared" ca="1" si="1"/>
        <v>122.94520547945206</v>
      </c>
      <c r="G10" s="5"/>
      <c r="H10" s="4"/>
      <c r="I10" s="13">
        <f t="shared" si="2"/>
        <v>182.5</v>
      </c>
      <c r="K10" s="7"/>
      <c r="L10" s="4"/>
      <c r="M10" s="13">
        <f t="shared" si="3"/>
        <v>182.5</v>
      </c>
      <c r="N10" s="6"/>
    </row>
    <row r="11" spans="1:14" x14ac:dyDescent="0.25">
      <c r="D11" s="4"/>
      <c r="E11" s="13">
        <f t="shared" ca="1" si="0"/>
        <v>44875</v>
      </c>
      <c r="F11" s="25">
        <f t="shared" ca="1" si="1"/>
        <v>122.94520547945206</v>
      </c>
      <c r="G11" s="5"/>
      <c r="H11" s="4"/>
      <c r="I11" s="13">
        <f t="shared" si="2"/>
        <v>182.5</v>
      </c>
      <c r="K11" s="7"/>
      <c r="L11" s="4"/>
      <c r="M11" s="13">
        <f t="shared" si="3"/>
        <v>182.5</v>
      </c>
      <c r="N11" s="6"/>
    </row>
    <row r="12" spans="1:14" x14ac:dyDescent="0.25">
      <c r="D12" s="4"/>
      <c r="E12" s="13">
        <f t="shared" ca="1" si="0"/>
        <v>44875</v>
      </c>
      <c r="F12" s="25">
        <f t="shared" ca="1" si="1"/>
        <v>122.94520547945206</v>
      </c>
      <c r="G12" s="5"/>
      <c r="H12" s="4"/>
      <c r="I12" s="13">
        <f t="shared" si="2"/>
        <v>182.5</v>
      </c>
      <c r="J12" s="20"/>
      <c r="K12" s="7"/>
      <c r="L12" s="4"/>
      <c r="M12" s="13">
        <f t="shared" si="3"/>
        <v>182.5</v>
      </c>
      <c r="N12" s="6"/>
    </row>
    <row r="13" spans="1:14" x14ac:dyDescent="0.25">
      <c r="D13" s="4"/>
      <c r="E13" s="13">
        <f t="shared" ca="1" si="0"/>
        <v>44875</v>
      </c>
      <c r="F13" s="25">
        <f t="shared" ca="1" si="1"/>
        <v>122.94520547945206</v>
      </c>
      <c r="G13" s="5"/>
      <c r="H13" s="4"/>
      <c r="I13" s="13">
        <f t="shared" si="2"/>
        <v>182.5</v>
      </c>
      <c r="K13" s="7"/>
      <c r="L13" s="4"/>
      <c r="M13" s="13">
        <f t="shared" si="3"/>
        <v>182.5</v>
      </c>
      <c r="N13" s="6"/>
    </row>
    <row r="14" spans="1:14" x14ac:dyDescent="0.25">
      <c r="D14" s="4"/>
      <c r="E14" s="13">
        <f t="shared" ca="1" si="0"/>
        <v>44875</v>
      </c>
      <c r="F14" s="25">
        <f t="shared" ca="1" si="1"/>
        <v>122.94520547945206</v>
      </c>
      <c r="G14" s="5"/>
      <c r="H14" s="4"/>
      <c r="I14" s="13">
        <f t="shared" si="2"/>
        <v>182.5</v>
      </c>
      <c r="K14" s="7"/>
      <c r="L14" s="4"/>
      <c r="M14" s="13">
        <f t="shared" si="3"/>
        <v>182.5</v>
      </c>
      <c r="N14" s="6"/>
    </row>
    <row r="15" spans="1:14" x14ac:dyDescent="0.25">
      <c r="B15" s="8"/>
      <c r="C15" s="8"/>
      <c r="D15" s="4"/>
      <c r="E15" s="13">
        <f t="shared" ca="1" si="0"/>
        <v>44875</v>
      </c>
      <c r="F15" s="25">
        <f t="shared" ca="1" si="1"/>
        <v>122.94520547945206</v>
      </c>
      <c r="G15" s="5"/>
      <c r="H15" s="4"/>
      <c r="I15" s="13">
        <f t="shared" si="2"/>
        <v>182.5</v>
      </c>
      <c r="K15" s="7"/>
      <c r="L15" s="4"/>
      <c r="M15" s="13">
        <f t="shared" si="3"/>
        <v>182.5</v>
      </c>
      <c r="N15" s="6"/>
    </row>
    <row r="16" spans="1:14" x14ac:dyDescent="0.25">
      <c r="B16" s="8"/>
      <c r="C16" s="8"/>
      <c r="D16" s="4"/>
      <c r="E16" s="13">
        <f t="shared" ca="1" si="0"/>
        <v>44875</v>
      </c>
      <c r="F16" s="25">
        <f t="shared" ca="1" si="1"/>
        <v>122.94520547945206</v>
      </c>
      <c r="G16" s="5"/>
      <c r="H16" s="4"/>
      <c r="I16" s="13">
        <f t="shared" si="2"/>
        <v>182.5</v>
      </c>
      <c r="K16" s="7"/>
      <c r="L16" s="4"/>
      <c r="M16" s="13">
        <f t="shared" si="3"/>
        <v>182.5</v>
      </c>
      <c r="N16" s="6"/>
    </row>
    <row r="17" spans="1:13" x14ac:dyDescent="0.25">
      <c r="D17" s="4"/>
      <c r="E17" s="13">
        <f t="shared" ca="1" si="0"/>
        <v>44875</v>
      </c>
      <c r="F17" s="25">
        <f t="shared" ca="1" si="1"/>
        <v>122.94520547945206</v>
      </c>
      <c r="G17" s="5"/>
      <c r="H17" s="4"/>
      <c r="I17" s="13">
        <f t="shared" si="2"/>
        <v>182.5</v>
      </c>
      <c r="K17" s="7"/>
      <c r="L17" s="4"/>
      <c r="M17" s="13">
        <f t="shared" si="3"/>
        <v>182.5</v>
      </c>
    </row>
    <row r="18" spans="1:13" x14ac:dyDescent="0.25">
      <c r="D18" s="4"/>
      <c r="E18" s="13">
        <f t="shared" ca="1" si="0"/>
        <v>44875</v>
      </c>
      <c r="F18" s="25">
        <f t="shared" ca="1" si="1"/>
        <v>122.94520547945206</v>
      </c>
      <c r="G18" s="5"/>
      <c r="H18" s="4"/>
      <c r="I18" s="13">
        <f t="shared" si="2"/>
        <v>182.5</v>
      </c>
      <c r="K18" s="7"/>
      <c r="L18" s="4"/>
      <c r="M18" s="13">
        <f t="shared" si="3"/>
        <v>182.5</v>
      </c>
    </row>
    <row r="19" spans="1:13" x14ac:dyDescent="0.25">
      <c r="A19" s="9"/>
      <c r="B19" s="10"/>
      <c r="C19" s="10"/>
      <c r="D19" s="4"/>
      <c r="E19" s="13">
        <f t="shared" ca="1" si="0"/>
        <v>44875</v>
      </c>
      <c r="F19" s="25">
        <f t="shared" ca="1" si="1"/>
        <v>122.94520547945206</v>
      </c>
      <c r="G19" s="5"/>
      <c r="H19" s="4"/>
      <c r="I19" s="16">
        <f t="shared" si="2"/>
        <v>182.5</v>
      </c>
      <c r="J19" s="20"/>
      <c r="K19" s="7"/>
      <c r="L19" s="4"/>
      <c r="M19" s="13">
        <f t="shared" si="3"/>
        <v>182.5</v>
      </c>
    </row>
    <row r="20" spans="1:13" x14ac:dyDescent="0.25">
      <c r="B20" s="10"/>
      <c r="C20" s="10"/>
      <c r="D20" s="4"/>
      <c r="E20" s="13">
        <f t="shared" ca="1" si="0"/>
        <v>44875</v>
      </c>
      <c r="F20" s="25">
        <f t="shared" ca="1" si="1"/>
        <v>122.94520547945206</v>
      </c>
      <c r="G20" s="5"/>
      <c r="H20" s="4"/>
      <c r="I20" s="17">
        <f t="shared" si="2"/>
        <v>182.5</v>
      </c>
      <c r="K20" s="7"/>
      <c r="L20" s="4"/>
      <c r="M20" s="13">
        <f t="shared" si="3"/>
        <v>182.5</v>
      </c>
    </row>
    <row r="21" spans="1:13" x14ac:dyDescent="0.25">
      <c r="B21" s="10"/>
      <c r="C21" s="10"/>
      <c r="D21" s="4"/>
      <c r="E21" s="13">
        <f t="shared" ca="1" si="0"/>
        <v>44875</v>
      </c>
      <c r="F21" s="25">
        <f t="shared" ca="1" si="1"/>
        <v>122.94520547945206</v>
      </c>
      <c r="G21" s="5"/>
      <c r="H21" s="4"/>
      <c r="I21" s="13">
        <f t="shared" si="2"/>
        <v>182.5</v>
      </c>
      <c r="K21" s="7"/>
      <c r="L21" s="4"/>
      <c r="M21" s="13">
        <f t="shared" si="3"/>
        <v>182.5</v>
      </c>
    </row>
    <row r="22" spans="1:13" x14ac:dyDescent="0.25">
      <c r="B22" s="10"/>
      <c r="C22" s="10"/>
      <c r="D22" s="4"/>
      <c r="E22" s="13">
        <f t="shared" ca="1" si="0"/>
        <v>44875</v>
      </c>
      <c r="F22" s="25">
        <f t="shared" ca="1" si="1"/>
        <v>122.94520547945206</v>
      </c>
      <c r="G22" s="5"/>
      <c r="I22" s="13">
        <f t="shared" si="2"/>
        <v>182.5</v>
      </c>
      <c r="J22" s="20"/>
      <c r="K22" s="7"/>
      <c r="L22" s="4"/>
      <c r="M22" s="13">
        <f t="shared" si="3"/>
        <v>182.5</v>
      </c>
    </row>
    <row r="23" spans="1:13" x14ac:dyDescent="0.25">
      <c r="B23" s="10"/>
      <c r="C23" s="10"/>
      <c r="D23" s="4"/>
      <c r="E23" s="13">
        <f t="shared" ca="1" si="0"/>
        <v>44875</v>
      </c>
      <c r="F23" s="25">
        <f t="shared" ca="1" si="1"/>
        <v>122.94520547945206</v>
      </c>
      <c r="G23" s="5"/>
      <c r="I23" s="13">
        <f t="shared" si="2"/>
        <v>182.5</v>
      </c>
      <c r="J23" s="20"/>
      <c r="K23" s="7"/>
      <c r="L23" s="4"/>
      <c r="M23" s="13">
        <f t="shared" si="3"/>
        <v>182.5</v>
      </c>
    </row>
    <row r="24" spans="1:13" x14ac:dyDescent="0.25">
      <c r="B24" s="10"/>
      <c r="C24" s="10"/>
      <c r="D24" s="4"/>
      <c r="E24" s="13">
        <f t="shared" ca="1" si="0"/>
        <v>44875</v>
      </c>
      <c r="F24" s="25">
        <f t="shared" ca="1" si="1"/>
        <v>122.94520547945206</v>
      </c>
      <c r="G24" s="5"/>
      <c r="H24" s="4"/>
      <c r="I24" s="13">
        <f t="shared" si="2"/>
        <v>182.5</v>
      </c>
      <c r="K24" s="7"/>
      <c r="L24" s="4"/>
      <c r="M24" s="13">
        <f t="shared" si="3"/>
        <v>182.5</v>
      </c>
    </row>
    <row r="25" spans="1:13" x14ac:dyDescent="0.25">
      <c r="B25" s="10"/>
      <c r="C25" s="10"/>
      <c r="D25" s="4"/>
      <c r="E25" s="13">
        <f t="shared" ca="1" si="0"/>
        <v>44875</v>
      </c>
      <c r="F25" s="25">
        <f t="shared" ca="1" si="1"/>
        <v>122.94520547945206</v>
      </c>
      <c r="G25" s="5"/>
      <c r="H25" s="4"/>
      <c r="I25" s="13">
        <f t="shared" si="2"/>
        <v>182.5</v>
      </c>
      <c r="K25" s="7"/>
      <c r="L25" s="4"/>
      <c r="M25" s="13">
        <f t="shared" si="3"/>
        <v>182.5</v>
      </c>
    </row>
    <row r="26" spans="1:13" x14ac:dyDescent="0.25">
      <c r="E26" s="13"/>
      <c r="K26" s="4"/>
      <c r="M26" s="13"/>
    </row>
    <row r="27" spans="1:13" x14ac:dyDescent="0.25">
      <c r="K27" s="4"/>
    </row>
    <row r="28" spans="1:13" x14ac:dyDescent="0.25">
      <c r="B28" s="11"/>
      <c r="C28" s="11"/>
    </row>
    <row r="31" spans="1:13" x14ac:dyDescent="0.25">
      <c r="I31" s="18"/>
    </row>
  </sheetData>
  <conditionalFormatting sqref="A17:A18 A3:A15 A20:A25">
    <cfRule type="duplicateValues" dxfId="4" priority="18"/>
  </conditionalFormatting>
  <conditionalFormatting sqref="A16">
    <cfRule type="duplicateValues" dxfId="3" priority="16"/>
    <cfRule type="duplicateValues" dxfId="2" priority="17"/>
  </conditionalFormatting>
  <conditionalFormatting sqref="I3:I25">
    <cfRule type="cellIs" dxfId="1" priority="3" operator="lessThan">
      <formula>TODAY()</formula>
    </cfRule>
  </conditionalFormatting>
  <conditionalFormatting sqref="M3:M27">
    <cfRule type="cellIs" dxfId="0" priority="1" operator="lessThan">
      <formula>TODAY()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Family &amp; Community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Connolly</dc:creator>
  <cp:lastModifiedBy>Kyle Renton</cp:lastModifiedBy>
  <dcterms:created xsi:type="dcterms:W3CDTF">2020-05-06T04:03:28Z</dcterms:created>
  <dcterms:modified xsi:type="dcterms:W3CDTF">2022-11-09T22:14:30Z</dcterms:modified>
</cp:coreProperties>
</file>