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Data\Organisational_Information\MarComms\In Progress\FACS Intensive Family Services Review\Final\For FACS\"/>
    </mc:Choice>
  </mc:AlternateContent>
  <bookViews>
    <workbookView xWindow="180" yWindow="0" windowWidth="25420" windowHeight="15420" activeTab="1"/>
  </bookViews>
  <sheets>
    <sheet name="Cover Page" sheetId="2" r:id="rId1"/>
    <sheet name="Matrix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R98" i="1" l="1"/>
  <c r="DR100" i="1"/>
  <c r="AQ98" i="1"/>
  <c r="AQ100" i="1"/>
  <c r="AR94" i="1"/>
  <c r="AR96" i="1"/>
  <c r="EE54" i="1"/>
  <c r="CS54" i="1"/>
  <c r="BI54" i="1"/>
  <c r="AK54" i="1"/>
  <c r="BY50" i="1"/>
  <c r="BY54" i="1"/>
  <c r="BY58" i="1"/>
  <c r="BY60" i="1"/>
  <c r="BV50" i="1"/>
  <c r="BV54" i="1"/>
  <c r="BV58" i="1"/>
  <c r="BV60" i="1"/>
  <c r="AR50" i="1"/>
  <c r="AR54" i="1"/>
  <c r="AR58" i="1"/>
  <c r="H50" i="1"/>
  <c r="H54" i="1"/>
  <c r="H58" i="1"/>
  <c r="C50" i="1"/>
  <c r="C54" i="1"/>
  <c r="C58" i="1"/>
  <c r="C60" i="1"/>
  <c r="C52" i="1"/>
  <c r="D50" i="1"/>
  <c r="E50" i="1"/>
  <c r="F50" i="1"/>
  <c r="G50" i="1"/>
  <c r="G52" i="1"/>
  <c r="I50" i="1"/>
  <c r="J50" i="1"/>
  <c r="K50" i="1"/>
  <c r="K52" i="1"/>
  <c r="AK50" i="1"/>
  <c r="L50" i="1"/>
  <c r="M50" i="1"/>
  <c r="N50" i="1"/>
  <c r="N52" i="1"/>
  <c r="O50" i="1"/>
  <c r="P50" i="1"/>
  <c r="Q50" i="1"/>
  <c r="R50" i="1"/>
  <c r="R52" i="1"/>
  <c r="S50" i="1"/>
  <c r="T50" i="1"/>
  <c r="U50" i="1"/>
  <c r="V50" i="1"/>
  <c r="V52" i="1"/>
  <c r="W50" i="1"/>
  <c r="X50" i="1"/>
  <c r="Y50" i="1"/>
  <c r="Y52" i="1"/>
  <c r="Z50" i="1"/>
  <c r="Z52" i="1"/>
  <c r="AA50" i="1"/>
  <c r="AB50" i="1"/>
  <c r="AC50" i="1"/>
  <c r="AC52" i="1"/>
  <c r="AD50" i="1"/>
  <c r="AD52" i="1"/>
  <c r="AE50" i="1"/>
  <c r="AF50" i="1"/>
  <c r="AG50" i="1"/>
  <c r="AG52" i="1"/>
  <c r="AH50" i="1"/>
  <c r="AH52" i="1"/>
  <c r="AI50" i="1"/>
  <c r="AJ50" i="1"/>
  <c r="AL50" i="1"/>
  <c r="AL52" i="1"/>
  <c r="AM50" i="1"/>
  <c r="AM52" i="1"/>
  <c r="AN50" i="1"/>
  <c r="AO50" i="1"/>
  <c r="AP50" i="1"/>
  <c r="AP52" i="1"/>
  <c r="AQ50" i="1"/>
  <c r="AQ52" i="1"/>
  <c r="AS50" i="1"/>
  <c r="AT50" i="1"/>
  <c r="AT52" i="1"/>
  <c r="AU50" i="1"/>
  <c r="AU52" i="1"/>
  <c r="AV50" i="1"/>
  <c r="AW50" i="1"/>
  <c r="AX50" i="1"/>
  <c r="AX52" i="1"/>
  <c r="AY50" i="1"/>
  <c r="AY52" i="1"/>
  <c r="AZ50" i="1"/>
  <c r="BA50" i="1"/>
  <c r="BB50" i="1"/>
  <c r="BB52" i="1"/>
  <c r="BC50" i="1"/>
  <c r="BC52" i="1"/>
  <c r="BD50" i="1"/>
  <c r="BE50" i="1"/>
  <c r="BF50" i="1"/>
  <c r="BF52" i="1"/>
  <c r="BG50" i="1"/>
  <c r="BG52" i="1"/>
  <c r="BH50" i="1"/>
  <c r="BI50" i="1"/>
  <c r="BJ50" i="1"/>
  <c r="BJ52" i="1"/>
  <c r="BK50" i="1"/>
  <c r="BK52" i="1"/>
  <c r="BL50" i="1"/>
  <c r="BM50" i="1"/>
  <c r="BN50" i="1"/>
  <c r="BN52" i="1"/>
  <c r="BO50" i="1"/>
  <c r="BO52" i="1"/>
  <c r="BP50" i="1"/>
  <c r="BQ50" i="1"/>
  <c r="BR50" i="1"/>
  <c r="BR52" i="1"/>
  <c r="BS50" i="1"/>
  <c r="BS52" i="1"/>
  <c r="BT50" i="1"/>
  <c r="BU50" i="1"/>
  <c r="BV52" i="1"/>
  <c r="BW50" i="1"/>
  <c r="BW52" i="1"/>
  <c r="BX50" i="1"/>
  <c r="BZ50" i="1"/>
  <c r="BZ52" i="1"/>
  <c r="CA50" i="1"/>
  <c r="CA52" i="1"/>
  <c r="CB50" i="1"/>
  <c r="CC50" i="1"/>
  <c r="CD50" i="1"/>
  <c r="CD52" i="1"/>
  <c r="CE50" i="1"/>
  <c r="CE52" i="1"/>
  <c r="CF50" i="1"/>
  <c r="CG50" i="1"/>
  <c r="CH50" i="1"/>
  <c r="CH52" i="1"/>
  <c r="CI50" i="1"/>
  <c r="CI52" i="1"/>
  <c r="CJ50" i="1"/>
  <c r="CK50" i="1"/>
  <c r="CL50" i="1"/>
  <c r="CL52" i="1"/>
  <c r="CM50" i="1"/>
  <c r="CM52" i="1"/>
  <c r="CN50" i="1"/>
  <c r="CO50" i="1"/>
  <c r="CP50" i="1"/>
  <c r="CP52" i="1"/>
  <c r="CQ50" i="1"/>
  <c r="CQ52" i="1"/>
  <c r="CR50" i="1"/>
  <c r="CS50" i="1"/>
  <c r="CT50" i="1"/>
  <c r="CT52" i="1"/>
  <c r="CU50" i="1"/>
  <c r="CU52" i="1"/>
  <c r="CV50" i="1"/>
  <c r="CW50" i="1"/>
  <c r="CX50" i="1"/>
  <c r="CX52" i="1"/>
  <c r="CY50" i="1"/>
  <c r="CY52" i="1"/>
  <c r="CZ50" i="1"/>
  <c r="DA50" i="1"/>
  <c r="DB50" i="1"/>
  <c r="DB52" i="1"/>
  <c r="DC50" i="1"/>
  <c r="DC52" i="1"/>
  <c r="DD50" i="1"/>
  <c r="DE50" i="1"/>
  <c r="DF50" i="1"/>
  <c r="DF52" i="1"/>
  <c r="DG50" i="1"/>
  <c r="DG52" i="1"/>
  <c r="DH50" i="1"/>
  <c r="DI50" i="1"/>
  <c r="DJ50" i="1"/>
  <c r="DJ52" i="1"/>
  <c r="DK50" i="1"/>
  <c r="DK52" i="1"/>
  <c r="DL50" i="1"/>
  <c r="DM50" i="1"/>
  <c r="DN50" i="1"/>
  <c r="DN52" i="1"/>
  <c r="DO50" i="1"/>
  <c r="DO52" i="1"/>
  <c r="DP50" i="1"/>
  <c r="DQ50" i="1"/>
  <c r="DR50" i="1"/>
  <c r="DR52" i="1"/>
  <c r="DS50" i="1"/>
  <c r="DS52" i="1"/>
  <c r="DT50" i="1"/>
  <c r="DU50" i="1"/>
  <c r="DV50" i="1"/>
  <c r="DV52" i="1"/>
  <c r="DW50" i="1"/>
  <c r="DW52" i="1"/>
  <c r="DX50" i="1"/>
  <c r="DY50" i="1"/>
  <c r="DZ50" i="1"/>
  <c r="DZ52" i="1"/>
  <c r="EA50" i="1"/>
  <c r="EA52" i="1"/>
  <c r="EB50" i="1"/>
  <c r="EC50" i="1"/>
  <c r="ED50" i="1"/>
  <c r="ED52" i="1"/>
  <c r="EE50" i="1"/>
  <c r="EE52" i="1"/>
  <c r="EF50" i="1"/>
  <c r="EG50" i="1"/>
  <c r="EH50" i="1"/>
  <c r="EH52" i="1"/>
  <c r="EI50" i="1"/>
  <c r="EI52" i="1"/>
  <c r="EJ50" i="1"/>
  <c r="EK50" i="1"/>
  <c r="EL50" i="1"/>
  <c r="EL52" i="1"/>
  <c r="EM50" i="1"/>
  <c r="EM52" i="1"/>
  <c r="EN50" i="1"/>
  <c r="EO50" i="1"/>
  <c r="EP50" i="1"/>
  <c r="EP52" i="1"/>
  <c r="EQ50" i="1"/>
  <c r="EQ52" i="1"/>
  <c r="ER50" i="1"/>
  <c r="ES50" i="1"/>
  <c r="ET50" i="1"/>
  <c r="ET52" i="1"/>
  <c r="EU50" i="1"/>
  <c r="EU52" i="1"/>
  <c r="EV50" i="1"/>
  <c r="EW50" i="1"/>
  <c r="EX50" i="1"/>
  <c r="EX52" i="1"/>
  <c r="EY50" i="1"/>
  <c r="EY52" i="1"/>
  <c r="EZ50" i="1"/>
  <c r="FA50" i="1"/>
  <c r="FB50" i="1"/>
  <c r="FB52" i="1"/>
  <c r="FC50" i="1"/>
  <c r="FC52" i="1"/>
  <c r="FD50" i="1"/>
  <c r="D52" i="1"/>
  <c r="E52" i="1"/>
  <c r="H52" i="1"/>
  <c r="I52" i="1"/>
  <c r="AK52" i="1"/>
  <c r="L52" i="1"/>
  <c r="O52" i="1"/>
  <c r="P52" i="1"/>
  <c r="S52" i="1"/>
  <c r="T52" i="1"/>
  <c r="W52" i="1"/>
  <c r="X52" i="1"/>
  <c r="AA52" i="1"/>
  <c r="AB52" i="1"/>
  <c r="AE52" i="1"/>
  <c r="AF52" i="1"/>
  <c r="AI52" i="1"/>
  <c r="AJ52" i="1"/>
  <c r="AN52" i="1"/>
  <c r="AO52" i="1"/>
  <c r="AR52" i="1"/>
  <c r="AS52" i="1"/>
  <c r="AV52" i="1"/>
  <c r="AW52" i="1"/>
  <c r="AZ52" i="1"/>
  <c r="BA52" i="1"/>
  <c r="BD52" i="1"/>
  <c r="BE52" i="1"/>
  <c r="BH52" i="1"/>
  <c r="BI52" i="1"/>
  <c r="BL52" i="1"/>
  <c r="BM52" i="1"/>
  <c r="BP52" i="1"/>
  <c r="BQ52" i="1"/>
  <c r="BT52" i="1"/>
  <c r="BU52" i="1"/>
  <c r="BX52" i="1"/>
  <c r="BY52" i="1"/>
  <c r="CB52" i="1"/>
  <c r="CC52" i="1"/>
  <c r="CF52" i="1"/>
  <c r="CG52" i="1"/>
  <c r="CJ52" i="1"/>
  <c r="CK52" i="1"/>
  <c r="CN52" i="1"/>
  <c r="CO52" i="1"/>
  <c r="CR52" i="1"/>
  <c r="CS52" i="1"/>
  <c r="CV52" i="1"/>
  <c r="CW52" i="1"/>
  <c r="CZ52" i="1"/>
  <c r="DA52" i="1"/>
  <c r="DD52" i="1"/>
  <c r="DE52" i="1"/>
  <c r="DH52" i="1"/>
  <c r="DI52" i="1"/>
  <c r="DL52" i="1"/>
  <c r="DM52" i="1"/>
  <c r="DP52" i="1"/>
  <c r="DQ52" i="1"/>
  <c r="DT52" i="1"/>
  <c r="DU52" i="1"/>
  <c r="DX52" i="1"/>
  <c r="DY52" i="1"/>
  <c r="EB52" i="1"/>
  <c r="EC52" i="1"/>
  <c r="EF52" i="1"/>
  <c r="EG52" i="1"/>
  <c r="EJ52" i="1"/>
  <c r="EK52" i="1"/>
  <c r="EN52" i="1"/>
  <c r="EO52" i="1"/>
  <c r="ER52" i="1"/>
  <c r="ES52" i="1"/>
  <c r="EV52" i="1"/>
  <c r="EW52" i="1"/>
  <c r="EZ52" i="1"/>
  <c r="FA52" i="1"/>
  <c r="FD52" i="1"/>
  <c r="C56" i="1"/>
  <c r="D54" i="1"/>
  <c r="E54" i="1"/>
  <c r="F54" i="1"/>
  <c r="F56" i="1"/>
  <c r="G54" i="1"/>
  <c r="I54" i="1"/>
  <c r="J54" i="1"/>
  <c r="J56" i="1"/>
  <c r="K54" i="1"/>
  <c r="K56" i="1"/>
  <c r="L54" i="1"/>
  <c r="M54" i="1"/>
  <c r="M56" i="1"/>
  <c r="N54" i="1"/>
  <c r="O54" i="1"/>
  <c r="P54" i="1"/>
  <c r="Q54" i="1"/>
  <c r="Q56" i="1"/>
  <c r="R54" i="1"/>
  <c r="R56" i="1"/>
  <c r="S54" i="1"/>
  <c r="T54" i="1"/>
  <c r="U54" i="1"/>
  <c r="U56" i="1"/>
  <c r="V54" i="1"/>
  <c r="W54" i="1"/>
  <c r="X54" i="1"/>
  <c r="Y54" i="1"/>
  <c r="Y56" i="1"/>
  <c r="Z54" i="1"/>
  <c r="AA54" i="1"/>
  <c r="AB54" i="1"/>
  <c r="AC54" i="1"/>
  <c r="AC56" i="1"/>
  <c r="AD54" i="1"/>
  <c r="AE54" i="1"/>
  <c r="AF54" i="1"/>
  <c r="AG54" i="1"/>
  <c r="AG56" i="1"/>
  <c r="AH54" i="1"/>
  <c r="AI54" i="1"/>
  <c r="AJ54" i="1"/>
  <c r="AL54" i="1"/>
  <c r="AL56" i="1"/>
  <c r="AM54" i="1"/>
  <c r="AN54" i="1"/>
  <c r="AO54" i="1"/>
  <c r="AP54" i="1"/>
  <c r="AP56" i="1"/>
  <c r="AQ54" i="1"/>
  <c r="AS54" i="1"/>
  <c r="AT54" i="1"/>
  <c r="AT56" i="1"/>
  <c r="AU54" i="1"/>
  <c r="AV54" i="1"/>
  <c r="AW54" i="1"/>
  <c r="AX54" i="1"/>
  <c r="AX56" i="1"/>
  <c r="AY54" i="1"/>
  <c r="AZ54" i="1"/>
  <c r="BA54" i="1"/>
  <c r="BB54" i="1"/>
  <c r="BB56" i="1"/>
  <c r="BC54" i="1"/>
  <c r="BD54" i="1"/>
  <c r="BE54" i="1"/>
  <c r="BF54" i="1"/>
  <c r="BF56" i="1"/>
  <c r="BG54" i="1"/>
  <c r="BH54" i="1"/>
  <c r="BJ54" i="1"/>
  <c r="BJ56" i="1"/>
  <c r="BK54" i="1"/>
  <c r="BL54" i="1"/>
  <c r="BM54" i="1"/>
  <c r="BN54" i="1"/>
  <c r="BN56" i="1"/>
  <c r="BO54" i="1"/>
  <c r="BP54" i="1"/>
  <c r="BQ54" i="1"/>
  <c r="BR54" i="1"/>
  <c r="BR56" i="1"/>
  <c r="BS54" i="1"/>
  <c r="BT54" i="1"/>
  <c r="BU54" i="1"/>
  <c r="BV56" i="1"/>
  <c r="BW54" i="1"/>
  <c r="BX54" i="1"/>
  <c r="BZ54" i="1"/>
  <c r="BZ56" i="1"/>
  <c r="CA54" i="1"/>
  <c r="CB54" i="1"/>
  <c r="CC54" i="1"/>
  <c r="CD54" i="1"/>
  <c r="CD56" i="1"/>
  <c r="CE54" i="1"/>
  <c r="CF54" i="1"/>
  <c r="CG54" i="1"/>
  <c r="CH54" i="1"/>
  <c r="CH56" i="1"/>
  <c r="CI54" i="1"/>
  <c r="CJ54" i="1"/>
  <c r="CK54" i="1"/>
  <c r="CL54" i="1"/>
  <c r="CL56" i="1"/>
  <c r="CM54" i="1"/>
  <c r="CN54" i="1"/>
  <c r="CO54" i="1"/>
  <c r="CP54" i="1"/>
  <c r="CP56" i="1"/>
  <c r="CQ54" i="1"/>
  <c r="CR54" i="1"/>
  <c r="CT54" i="1"/>
  <c r="CT56" i="1"/>
  <c r="CU54" i="1"/>
  <c r="CV54" i="1"/>
  <c r="CW54" i="1"/>
  <c r="CX54" i="1"/>
  <c r="CX56" i="1"/>
  <c r="CY54" i="1"/>
  <c r="CZ54" i="1"/>
  <c r="DA54" i="1"/>
  <c r="DB54" i="1"/>
  <c r="DB56" i="1"/>
  <c r="DC54" i="1"/>
  <c r="DD54" i="1"/>
  <c r="DE54" i="1"/>
  <c r="DF54" i="1"/>
  <c r="DF56" i="1"/>
  <c r="DG54" i="1"/>
  <c r="DH54" i="1"/>
  <c r="DI54" i="1"/>
  <c r="DJ54" i="1"/>
  <c r="DJ56" i="1"/>
  <c r="DK54" i="1"/>
  <c r="DL54" i="1"/>
  <c r="DM54" i="1"/>
  <c r="DN54" i="1"/>
  <c r="DN56" i="1"/>
  <c r="DO54" i="1"/>
  <c r="DP54" i="1"/>
  <c r="DQ54" i="1"/>
  <c r="DR54" i="1"/>
  <c r="DR56" i="1"/>
  <c r="DS54" i="1"/>
  <c r="DT54" i="1"/>
  <c r="DU54" i="1"/>
  <c r="DV54" i="1"/>
  <c r="DV56" i="1"/>
  <c r="DW54" i="1"/>
  <c r="DX54" i="1"/>
  <c r="DY54" i="1"/>
  <c r="DZ54" i="1"/>
  <c r="DZ56" i="1"/>
  <c r="EA54" i="1"/>
  <c r="EB54" i="1"/>
  <c r="EC54" i="1"/>
  <c r="ED54" i="1"/>
  <c r="ED56" i="1"/>
  <c r="EF54" i="1"/>
  <c r="EG54" i="1"/>
  <c r="EH54" i="1"/>
  <c r="EH56" i="1"/>
  <c r="EI54" i="1"/>
  <c r="EJ54" i="1"/>
  <c r="EK54" i="1"/>
  <c r="EL54" i="1"/>
  <c r="EL56" i="1"/>
  <c r="EM54" i="1"/>
  <c r="EN54" i="1"/>
  <c r="EO54" i="1"/>
  <c r="EP54" i="1"/>
  <c r="EP56" i="1"/>
  <c r="EQ54" i="1"/>
  <c r="ER54" i="1"/>
  <c r="ES54" i="1"/>
  <c r="ET54" i="1"/>
  <c r="ET56" i="1"/>
  <c r="EU54" i="1"/>
  <c r="EV54" i="1"/>
  <c r="EW54" i="1"/>
  <c r="EX54" i="1"/>
  <c r="EX56" i="1"/>
  <c r="EY54" i="1"/>
  <c r="EZ54" i="1"/>
  <c r="FA54" i="1"/>
  <c r="FB54" i="1"/>
  <c r="FB56" i="1"/>
  <c r="FC54" i="1"/>
  <c r="FD54" i="1"/>
  <c r="D56" i="1"/>
  <c r="E56" i="1"/>
  <c r="H56" i="1"/>
  <c r="I56" i="1"/>
  <c r="AK56" i="1"/>
  <c r="L56" i="1"/>
  <c r="O56" i="1"/>
  <c r="P56" i="1"/>
  <c r="S56" i="1"/>
  <c r="T56" i="1"/>
  <c r="W56" i="1"/>
  <c r="X56" i="1"/>
  <c r="AA56" i="1"/>
  <c r="AB56" i="1"/>
  <c r="AE56" i="1"/>
  <c r="AF56" i="1"/>
  <c r="AI56" i="1"/>
  <c r="AJ56" i="1"/>
  <c r="AN56" i="1"/>
  <c r="AO56" i="1"/>
  <c r="AR56" i="1"/>
  <c r="AS56" i="1"/>
  <c r="AV56" i="1"/>
  <c r="AW56" i="1"/>
  <c r="AZ56" i="1"/>
  <c r="BA56" i="1"/>
  <c r="BD56" i="1"/>
  <c r="BE56" i="1"/>
  <c r="BH56" i="1"/>
  <c r="BI56" i="1"/>
  <c r="BL56" i="1"/>
  <c r="BM56" i="1"/>
  <c r="BP56" i="1"/>
  <c r="BQ56" i="1"/>
  <c r="BT56" i="1"/>
  <c r="BU56" i="1"/>
  <c r="BX56" i="1"/>
  <c r="BY56" i="1"/>
  <c r="CB56" i="1"/>
  <c r="CC56" i="1"/>
  <c r="CF56" i="1"/>
  <c r="CG56" i="1"/>
  <c r="CJ56" i="1"/>
  <c r="CK56" i="1"/>
  <c r="CN56" i="1"/>
  <c r="CO56" i="1"/>
  <c r="CR56" i="1"/>
  <c r="CS56" i="1"/>
  <c r="CV56" i="1"/>
  <c r="CW56" i="1"/>
  <c r="CZ56" i="1"/>
  <c r="DA56" i="1"/>
  <c r="DD56" i="1"/>
  <c r="DE56" i="1"/>
  <c r="DH56" i="1"/>
  <c r="DI56" i="1"/>
  <c r="DL56" i="1"/>
  <c r="DM56" i="1"/>
  <c r="DP56" i="1"/>
  <c r="DQ56" i="1"/>
  <c r="DT56" i="1"/>
  <c r="DU56" i="1"/>
  <c r="DX56" i="1"/>
  <c r="DY56" i="1"/>
  <c r="EB56" i="1"/>
  <c r="EC56" i="1"/>
  <c r="EF56" i="1"/>
  <c r="EG56" i="1"/>
  <c r="EJ56" i="1"/>
  <c r="EK56" i="1"/>
  <c r="EN56" i="1"/>
  <c r="EO56" i="1"/>
  <c r="ER56" i="1"/>
  <c r="ES56" i="1"/>
  <c r="EV56" i="1"/>
  <c r="EW56" i="1"/>
  <c r="EZ56" i="1"/>
  <c r="FA56" i="1"/>
  <c r="FD56" i="1"/>
  <c r="D58" i="1"/>
  <c r="E58" i="1"/>
  <c r="I58" i="1"/>
  <c r="AK58" i="1"/>
  <c r="L58" i="1"/>
  <c r="L60" i="1"/>
  <c r="O58" i="1"/>
  <c r="P58" i="1"/>
  <c r="S58" i="1"/>
  <c r="T58" i="1"/>
  <c r="T60" i="1"/>
  <c r="W58" i="1"/>
  <c r="X58" i="1"/>
  <c r="AA58" i="1"/>
  <c r="AB58" i="1"/>
  <c r="AC58" i="1"/>
  <c r="AE58" i="1"/>
  <c r="AF58" i="1"/>
  <c r="AI58" i="1"/>
  <c r="AJ58" i="1"/>
  <c r="AL58" i="1"/>
  <c r="AN58" i="1"/>
  <c r="AO58" i="1"/>
  <c r="AS58" i="1"/>
  <c r="AT58" i="1"/>
  <c r="AV58" i="1"/>
  <c r="AW58" i="1"/>
  <c r="AZ58" i="1"/>
  <c r="BA58" i="1"/>
  <c r="BB58" i="1"/>
  <c r="BD58" i="1"/>
  <c r="BE58" i="1"/>
  <c r="BH58" i="1"/>
  <c r="BI58" i="1"/>
  <c r="BJ58" i="1"/>
  <c r="BL58" i="1"/>
  <c r="BM58" i="1"/>
  <c r="BP58" i="1"/>
  <c r="BQ58" i="1"/>
  <c r="BR58" i="1"/>
  <c r="BT58" i="1"/>
  <c r="BU58" i="1"/>
  <c r="BX58" i="1"/>
  <c r="BZ58" i="1"/>
  <c r="CB58" i="1"/>
  <c r="CC58" i="1"/>
  <c r="CF58" i="1"/>
  <c r="CG58" i="1"/>
  <c r="CH58" i="1"/>
  <c r="CJ58" i="1"/>
  <c r="CK58" i="1"/>
  <c r="CN58" i="1"/>
  <c r="CO58" i="1"/>
  <c r="CP58" i="1"/>
  <c r="CR58" i="1"/>
  <c r="CS58" i="1"/>
  <c r="CV58" i="1"/>
  <c r="CW58" i="1"/>
  <c r="CX58" i="1"/>
  <c r="CZ58" i="1"/>
  <c r="DA58" i="1"/>
  <c r="DD58" i="1"/>
  <c r="DE58" i="1"/>
  <c r="DF58" i="1"/>
  <c r="DH58" i="1"/>
  <c r="DI58" i="1"/>
  <c r="DL58" i="1"/>
  <c r="DM58" i="1"/>
  <c r="DN58" i="1"/>
  <c r="DP58" i="1"/>
  <c r="DQ58" i="1"/>
  <c r="DT58" i="1"/>
  <c r="DU58" i="1"/>
  <c r="DV58" i="1"/>
  <c r="DX58" i="1"/>
  <c r="DY58" i="1"/>
  <c r="EB58" i="1"/>
  <c r="EC58" i="1"/>
  <c r="ED58" i="1"/>
  <c r="EF58" i="1"/>
  <c r="EG58" i="1"/>
  <c r="EJ58" i="1"/>
  <c r="EK58" i="1"/>
  <c r="EL58" i="1"/>
  <c r="EN58" i="1"/>
  <c r="EO58" i="1"/>
  <c r="ER58" i="1"/>
  <c r="ES58" i="1"/>
  <c r="ET58" i="1"/>
  <c r="EV58" i="1"/>
  <c r="EW58" i="1"/>
  <c r="EZ58" i="1"/>
  <c r="FA58" i="1"/>
  <c r="FB58" i="1"/>
  <c r="FD58" i="1"/>
  <c r="D60" i="1"/>
  <c r="E60" i="1"/>
  <c r="H60" i="1"/>
  <c r="I60" i="1"/>
  <c r="AK60" i="1"/>
  <c r="O60" i="1"/>
  <c r="P60" i="1"/>
  <c r="S60" i="1"/>
  <c r="W60" i="1"/>
  <c r="X60" i="1"/>
  <c r="AA60" i="1"/>
  <c r="AB60" i="1"/>
  <c r="AC60" i="1"/>
  <c r="AE60" i="1"/>
  <c r="AF60" i="1"/>
  <c r="AI60" i="1"/>
  <c r="AJ60" i="1"/>
  <c r="AL60" i="1"/>
  <c r="AN60" i="1"/>
  <c r="AO60" i="1"/>
  <c r="AR60" i="1"/>
  <c r="AS60" i="1"/>
  <c r="AT60" i="1"/>
  <c r="AV60" i="1"/>
  <c r="AW60" i="1"/>
  <c r="AZ60" i="1"/>
  <c r="BA60" i="1"/>
  <c r="BB60" i="1"/>
  <c r="BD60" i="1"/>
  <c r="BE60" i="1"/>
  <c r="BH60" i="1"/>
  <c r="BI60" i="1"/>
  <c r="BJ60" i="1"/>
  <c r="BL60" i="1"/>
  <c r="BM60" i="1"/>
  <c r="BP60" i="1"/>
  <c r="BQ60" i="1"/>
  <c r="BR60" i="1"/>
  <c r="BT60" i="1"/>
  <c r="BU60" i="1"/>
  <c r="BX60" i="1"/>
  <c r="BZ60" i="1"/>
  <c r="CB60" i="1"/>
  <c r="CC60" i="1"/>
  <c r="CF60" i="1"/>
  <c r="CG60" i="1"/>
  <c r="CH60" i="1"/>
  <c r="CJ60" i="1"/>
  <c r="CK60" i="1"/>
  <c r="CN60" i="1"/>
  <c r="CO60" i="1"/>
  <c r="CP60" i="1"/>
  <c r="CR60" i="1"/>
  <c r="CS60" i="1"/>
  <c r="CV60" i="1"/>
  <c r="CW60" i="1"/>
  <c r="CX60" i="1"/>
  <c r="CZ60" i="1"/>
  <c r="DA60" i="1"/>
  <c r="DD60" i="1"/>
  <c r="DE60" i="1"/>
  <c r="DF60" i="1"/>
  <c r="DH60" i="1"/>
  <c r="DI60" i="1"/>
  <c r="DL60" i="1"/>
  <c r="DM60" i="1"/>
  <c r="DN60" i="1"/>
  <c r="DP60" i="1"/>
  <c r="DQ60" i="1"/>
  <c r="DT60" i="1"/>
  <c r="DU60" i="1"/>
  <c r="DV60" i="1"/>
  <c r="DX60" i="1"/>
  <c r="DY60" i="1"/>
  <c r="EB60" i="1"/>
  <c r="EC60" i="1"/>
  <c r="ED60" i="1"/>
  <c r="EF60" i="1"/>
  <c r="EG60" i="1"/>
  <c r="EJ60" i="1"/>
  <c r="EK60" i="1"/>
  <c r="EL60" i="1"/>
  <c r="EN60" i="1"/>
  <c r="EO60" i="1"/>
  <c r="ER60" i="1"/>
  <c r="ES60" i="1"/>
  <c r="ET60" i="1"/>
  <c r="EV60" i="1"/>
  <c r="EW60" i="1"/>
  <c r="EZ60" i="1"/>
  <c r="FA60" i="1"/>
  <c r="FB60" i="1"/>
  <c r="FD60" i="1"/>
  <c r="C62" i="1"/>
  <c r="D62" i="1"/>
  <c r="E62" i="1"/>
  <c r="F62" i="1"/>
  <c r="G62" i="1"/>
  <c r="H62" i="1"/>
  <c r="I62" i="1"/>
  <c r="J62" i="1"/>
  <c r="K62" i="1"/>
  <c r="A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H64" i="1"/>
  <c r="AI62" i="1"/>
  <c r="AJ62" i="1"/>
  <c r="AL62" i="1"/>
  <c r="AM62" i="1"/>
  <c r="AM64" i="1"/>
  <c r="AN62" i="1"/>
  <c r="AO62" i="1"/>
  <c r="AP62" i="1"/>
  <c r="AQ62" i="1"/>
  <c r="AQ64" i="1"/>
  <c r="AR62" i="1"/>
  <c r="AS62" i="1"/>
  <c r="AT62" i="1"/>
  <c r="AU62" i="1"/>
  <c r="AU64" i="1"/>
  <c r="AV62" i="1"/>
  <c r="AW62" i="1"/>
  <c r="AX62" i="1"/>
  <c r="AY62" i="1"/>
  <c r="AY64" i="1"/>
  <c r="AZ62" i="1"/>
  <c r="BA62" i="1"/>
  <c r="BB62" i="1"/>
  <c r="BC62" i="1"/>
  <c r="BC64" i="1"/>
  <c r="BD62" i="1"/>
  <c r="BE62" i="1"/>
  <c r="BF62" i="1"/>
  <c r="BG62" i="1"/>
  <c r="BG64" i="1"/>
  <c r="BH62" i="1"/>
  <c r="BI62" i="1"/>
  <c r="BJ62" i="1"/>
  <c r="BK62" i="1"/>
  <c r="BK64" i="1"/>
  <c r="BL62" i="1"/>
  <c r="BM62" i="1"/>
  <c r="BN62" i="1"/>
  <c r="BO62" i="1"/>
  <c r="BO64" i="1"/>
  <c r="BP62" i="1"/>
  <c r="BQ62" i="1"/>
  <c r="BR62" i="1"/>
  <c r="BS62" i="1"/>
  <c r="BS64" i="1"/>
  <c r="BT62" i="1"/>
  <c r="BU62" i="1"/>
  <c r="BV62" i="1"/>
  <c r="BW62" i="1"/>
  <c r="BW64" i="1"/>
  <c r="BX62" i="1"/>
  <c r="BY62" i="1"/>
  <c r="BZ62" i="1"/>
  <c r="CA62" i="1"/>
  <c r="CA64" i="1"/>
  <c r="CB62" i="1"/>
  <c r="CC62" i="1"/>
  <c r="CD62" i="1"/>
  <c r="CE62" i="1"/>
  <c r="CE64" i="1"/>
  <c r="CF62" i="1"/>
  <c r="CG62" i="1"/>
  <c r="CH62" i="1"/>
  <c r="CI62" i="1"/>
  <c r="CI64" i="1"/>
  <c r="CJ62" i="1"/>
  <c r="CK62" i="1"/>
  <c r="CL62" i="1"/>
  <c r="CM62" i="1"/>
  <c r="CM64" i="1"/>
  <c r="CN62" i="1"/>
  <c r="CO62" i="1"/>
  <c r="CP62" i="1"/>
  <c r="CQ62" i="1"/>
  <c r="CQ64" i="1"/>
  <c r="CR62" i="1"/>
  <c r="CS62" i="1"/>
  <c r="CT62" i="1"/>
  <c r="CU62" i="1"/>
  <c r="CU64" i="1"/>
  <c r="CV62" i="1"/>
  <c r="CW62" i="1"/>
  <c r="CX62" i="1"/>
  <c r="CY62" i="1"/>
  <c r="CY64" i="1"/>
  <c r="CZ62" i="1"/>
  <c r="DA62" i="1"/>
  <c r="DB62" i="1"/>
  <c r="DC62" i="1"/>
  <c r="DC64" i="1"/>
  <c r="DD62" i="1"/>
  <c r="DE62" i="1"/>
  <c r="DF62" i="1"/>
  <c r="DG62" i="1"/>
  <c r="DG64" i="1"/>
  <c r="DH62" i="1"/>
  <c r="DI62" i="1"/>
  <c r="DJ62" i="1"/>
  <c r="DK62" i="1"/>
  <c r="DK64" i="1"/>
  <c r="DL62" i="1"/>
  <c r="DM62" i="1"/>
  <c r="DN62" i="1"/>
  <c r="DO62" i="1"/>
  <c r="DO64" i="1"/>
  <c r="DP62" i="1"/>
  <c r="DQ62" i="1"/>
  <c r="DR62" i="1"/>
  <c r="DS62" i="1"/>
  <c r="DS64" i="1"/>
  <c r="DT62" i="1"/>
  <c r="DU62" i="1"/>
  <c r="DV62" i="1"/>
  <c r="DW62" i="1"/>
  <c r="DW64" i="1"/>
  <c r="DX62" i="1"/>
  <c r="DY62" i="1"/>
  <c r="DZ62" i="1"/>
  <c r="EA62" i="1"/>
  <c r="EA64" i="1"/>
  <c r="EB62" i="1"/>
  <c r="EC62" i="1"/>
  <c r="ED62" i="1"/>
  <c r="EE62" i="1"/>
  <c r="EE64" i="1"/>
  <c r="EF62" i="1"/>
  <c r="EG62" i="1"/>
  <c r="EH62" i="1"/>
  <c r="EI62" i="1"/>
  <c r="EI64" i="1"/>
  <c r="EJ62" i="1"/>
  <c r="EK62" i="1"/>
  <c r="EL62" i="1"/>
  <c r="EM62" i="1"/>
  <c r="EM64" i="1"/>
  <c r="EN62" i="1"/>
  <c r="EO62" i="1"/>
  <c r="EP62" i="1"/>
  <c r="EQ62" i="1"/>
  <c r="EQ64" i="1"/>
  <c r="ER62" i="1"/>
  <c r="ES62" i="1"/>
  <c r="ET62" i="1"/>
  <c r="EU62" i="1"/>
  <c r="EU64" i="1"/>
  <c r="EV62" i="1"/>
  <c r="EW62" i="1"/>
  <c r="EX62" i="1"/>
  <c r="EY62" i="1"/>
  <c r="EY64" i="1"/>
  <c r="EZ62" i="1"/>
  <c r="FA62" i="1"/>
  <c r="FB62" i="1"/>
  <c r="FC62" i="1"/>
  <c r="FC64" i="1"/>
  <c r="FD62" i="1"/>
  <c r="C64" i="1"/>
  <c r="D64" i="1"/>
  <c r="E64" i="1"/>
  <c r="F64" i="1"/>
  <c r="G64" i="1"/>
  <c r="H64" i="1"/>
  <c r="I64" i="1"/>
  <c r="J64" i="1"/>
  <c r="K64" i="1"/>
  <c r="A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I64" i="1"/>
  <c r="AJ64" i="1"/>
  <c r="AL64" i="1"/>
  <c r="AN64" i="1"/>
  <c r="AO64" i="1"/>
  <c r="AP64" i="1"/>
  <c r="AR64" i="1"/>
  <c r="AS64" i="1"/>
  <c r="AT64" i="1"/>
  <c r="AV64" i="1"/>
  <c r="AW64" i="1"/>
  <c r="AX64" i="1"/>
  <c r="AZ64" i="1"/>
  <c r="BA64" i="1"/>
  <c r="BB64" i="1"/>
  <c r="BD64" i="1"/>
  <c r="BE64" i="1"/>
  <c r="BF64" i="1"/>
  <c r="BH64" i="1"/>
  <c r="BI64" i="1"/>
  <c r="BJ64" i="1"/>
  <c r="BL64" i="1"/>
  <c r="BM64" i="1"/>
  <c r="BN64" i="1"/>
  <c r="BP64" i="1"/>
  <c r="BQ64" i="1"/>
  <c r="BR64" i="1"/>
  <c r="BT64" i="1"/>
  <c r="BU64" i="1"/>
  <c r="BV64" i="1"/>
  <c r="BX64" i="1"/>
  <c r="BY64" i="1"/>
  <c r="BZ64" i="1"/>
  <c r="CB64" i="1"/>
  <c r="CC64" i="1"/>
  <c r="CD64" i="1"/>
  <c r="CF64" i="1"/>
  <c r="CG64" i="1"/>
  <c r="CH64" i="1"/>
  <c r="CJ64" i="1"/>
  <c r="CK64" i="1"/>
  <c r="CL64" i="1"/>
  <c r="CN64" i="1"/>
  <c r="CO64" i="1"/>
  <c r="CP64" i="1"/>
  <c r="CR64" i="1"/>
  <c r="CS64" i="1"/>
  <c r="CT64" i="1"/>
  <c r="CV64" i="1"/>
  <c r="CW64" i="1"/>
  <c r="CX64" i="1"/>
  <c r="CZ64" i="1"/>
  <c r="DA64" i="1"/>
  <c r="DB64" i="1"/>
  <c r="DD64" i="1"/>
  <c r="DE64" i="1"/>
  <c r="DF64" i="1"/>
  <c r="DH64" i="1"/>
  <c r="DI64" i="1"/>
  <c r="DJ64" i="1"/>
  <c r="DL64" i="1"/>
  <c r="DM64" i="1"/>
  <c r="DN64" i="1"/>
  <c r="DP64" i="1"/>
  <c r="DQ64" i="1"/>
  <c r="DR64" i="1"/>
  <c r="DT64" i="1"/>
  <c r="DU64" i="1"/>
  <c r="DV64" i="1"/>
  <c r="DX64" i="1"/>
  <c r="DY64" i="1"/>
  <c r="DZ64" i="1"/>
  <c r="EB64" i="1"/>
  <c r="EC64" i="1"/>
  <c r="ED64" i="1"/>
  <c r="EF64" i="1"/>
  <c r="EG64" i="1"/>
  <c r="EH64" i="1"/>
  <c r="EJ64" i="1"/>
  <c r="EK64" i="1"/>
  <c r="EL64" i="1"/>
  <c r="EN64" i="1"/>
  <c r="EO64" i="1"/>
  <c r="EP64" i="1"/>
  <c r="ER64" i="1"/>
  <c r="ES64" i="1"/>
  <c r="ET64" i="1"/>
  <c r="EV64" i="1"/>
  <c r="EW64" i="1"/>
  <c r="EX64" i="1"/>
  <c r="EZ64" i="1"/>
  <c r="FA64" i="1"/>
  <c r="FB64" i="1"/>
  <c r="FD64" i="1"/>
  <c r="C66" i="1"/>
  <c r="C68" i="1"/>
  <c r="D66" i="1"/>
  <c r="E66" i="1"/>
  <c r="F66" i="1"/>
  <c r="G66" i="1"/>
  <c r="G68" i="1"/>
  <c r="H66" i="1"/>
  <c r="I66" i="1"/>
  <c r="J66" i="1"/>
  <c r="K66" i="1"/>
  <c r="K68" i="1"/>
  <c r="AK66" i="1"/>
  <c r="L66" i="1"/>
  <c r="M66" i="1"/>
  <c r="N66" i="1"/>
  <c r="N68" i="1"/>
  <c r="O66" i="1"/>
  <c r="P66" i="1"/>
  <c r="Q66" i="1"/>
  <c r="R66" i="1"/>
  <c r="R68" i="1"/>
  <c r="S66" i="1"/>
  <c r="T66" i="1"/>
  <c r="U66" i="1"/>
  <c r="V66" i="1"/>
  <c r="V68" i="1"/>
  <c r="W66" i="1"/>
  <c r="X66" i="1"/>
  <c r="Y66" i="1"/>
  <c r="Z66" i="1"/>
  <c r="Z68" i="1"/>
  <c r="AA66" i="1"/>
  <c r="AB66" i="1"/>
  <c r="AC66" i="1"/>
  <c r="AD66" i="1"/>
  <c r="AD68" i="1"/>
  <c r="AE66" i="1"/>
  <c r="AF66" i="1"/>
  <c r="AG66" i="1"/>
  <c r="AH66" i="1"/>
  <c r="AH68" i="1"/>
  <c r="AI66" i="1"/>
  <c r="AJ66" i="1"/>
  <c r="AL66" i="1"/>
  <c r="AM66" i="1"/>
  <c r="AM68" i="1"/>
  <c r="AN66" i="1"/>
  <c r="AO66" i="1"/>
  <c r="AP66" i="1"/>
  <c r="AQ66" i="1"/>
  <c r="AQ68" i="1"/>
  <c r="AR66" i="1"/>
  <c r="AS66" i="1"/>
  <c r="AT66" i="1"/>
  <c r="AU66" i="1"/>
  <c r="AU68" i="1"/>
  <c r="AV66" i="1"/>
  <c r="AW66" i="1"/>
  <c r="AX66" i="1"/>
  <c r="AY66" i="1"/>
  <c r="AY68" i="1"/>
  <c r="AZ66" i="1"/>
  <c r="BA66" i="1"/>
  <c r="BB66" i="1"/>
  <c r="BC66" i="1"/>
  <c r="BC68" i="1"/>
  <c r="BD66" i="1"/>
  <c r="BE66" i="1"/>
  <c r="BF66" i="1"/>
  <c r="BG66" i="1"/>
  <c r="BG68" i="1"/>
  <c r="BH66" i="1"/>
  <c r="BI66" i="1"/>
  <c r="BJ66" i="1"/>
  <c r="BK66" i="1"/>
  <c r="BK68" i="1"/>
  <c r="BL66" i="1"/>
  <c r="BM66" i="1"/>
  <c r="BN66" i="1"/>
  <c r="BO66" i="1"/>
  <c r="BO68" i="1"/>
  <c r="BP66" i="1"/>
  <c r="BQ66" i="1"/>
  <c r="BR66" i="1"/>
  <c r="BS66" i="1"/>
  <c r="BS68" i="1"/>
  <c r="BT66" i="1"/>
  <c r="BU66" i="1"/>
  <c r="BV66" i="1"/>
  <c r="BW66" i="1"/>
  <c r="BW68" i="1"/>
  <c r="BX66" i="1"/>
  <c r="BY66" i="1"/>
  <c r="BZ66" i="1"/>
  <c r="CA66" i="1"/>
  <c r="CA68" i="1"/>
  <c r="CB66" i="1"/>
  <c r="CC66" i="1"/>
  <c r="CD66" i="1"/>
  <c r="CE66" i="1"/>
  <c r="CE68" i="1"/>
  <c r="CF66" i="1"/>
  <c r="CG66" i="1"/>
  <c r="CH66" i="1"/>
  <c r="CI66" i="1"/>
  <c r="CI68" i="1"/>
  <c r="CJ66" i="1"/>
  <c r="CK66" i="1"/>
  <c r="CL66" i="1"/>
  <c r="CM66" i="1"/>
  <c r="CM68" i="1"/>
  <c r="CN66" i="1"/>
  <c r="CO66" i="1"/>
  <c r="CP66" i="1"/>
  <c r="CQ66" i="1"/>
  <c r="CQ68" i="1"/>
  <c r="CR66" i="1"/>
  <c r="CS66" i="1"/>
  <c r="CT66" i="1"/>
  <c r="CU66" i="1"/>
  <c r="CU68" i="1"/>
  <c r="CV66" i="1"/>
  <c r="CW66" i="1"/>
  <c r="CX66" i="1"/>
  <c r="CY66" i="1"/>
  <c r="CY68" i="1"/>
  <c r="CZ66" i="1"/>
  <c r="DA66" i="1"/>
  <c r="DB66" i="1"/>
  <c r="DC66" i="1"/>
  <c r="DC68" i="1"/>
  <c r="DD66" i="1"/>
  <c r="DE66" i="1"/>
  <c r="DF66" i="1"/>
  <c r="DG66" i="1"/>
  <c r="DG68" i="1"/>
  <c r="DH66" i="1"/>
  <c r="DI66" i="1"/>
  <c r="DJ66" i="1"/>
  <c r="DK66" i="1"/>
  <c r="DK68" i="1"/>
  <c r="DL66" i="1"/>
  <c r="DM66" i="1"/>
  <c r="DN66" i="1"/>
  <c r="DO66" i="1"/>
  <c r="DO68" i="1"/>
  <c r="DP66" i="1"/>
  <c r="DQ66" i="1"/>
  <c r="DR66" i="1"/>
  <c r="DS66" i="1"/>
  <c r="DS68" i="1"/>
  <c r="DT66" i="1"/>
  <c r="DU66" i="1"/>
  <c r="DV66" i="1"/>
  <c r="DW66" i="1"/>
  <c r="DW68" i="1"/>
  <c r="DX66" i="1"/>
  <c r="DY66" i="1"/>
  <c r="DZ66" i="1"/>
  <c r="DZ68" i="1"/>
  <c r="EA66" i="1"/>
  <c r="EA68" i="1"/>
  <c r="EB66" i="1"/>
  <c r="EC66" i="1"/>
  <c r="ED66" i="1"/>
  <c r="EE66" i="1"/>
  <c r="EE68" i="1"/>
  <c r="EF66" i="1"/>
  <c r="EG66" i="1"/>
  <c r="EH66" i="1"/>
  <c r="EI66" i="1"/>
  <c r="EI68" i="1"/>
  <c r="EJ66" i="1"/>
  <c r="EK66" i="1"/>
  <c r="EL66" i="1"/>
  <c r="EM66" i="1"/>
  <c r="EM68" i="1"/>
  <c r="EN66" i="1"/>
  <c r="EO66" i="1"/>
  <c r="EP66" i="1"/>
  <c r="EP68" i="1"/>
  <c r="EQ66" i="1"/>
  <c r="EQ68" i="1"/>
  <c r="ER66" i="1"/>
  <c r="ES66" i="1"/>
  <c r="ET66" i="1"/>
  <c r="EU66" i="1"/>
  <c r="EU68" i="1"/>
  <c r="EV66" i="1"/>
  <c r="EW66" i="1"/>
  <c r="EX66" i="1"/>
  <c r="EY66" i="1"/>
  <c r="EY68" i="1"/>
  <c r="EZ66" i="1"/>
  <c r="FA66" i="1"/>
  <c r="FB66" i="1"/>
  <c r="FC66" i="1"/>
  <c r="FC68" i="1"/>
  <c r="FD66" i="1"/>
  <c r="D68" i="1"/>
  <c r="E68" i="1"/>
  <c r="F68" i="1"/>
  <c r="H68" i="1"/>
  <c r="I68" i="1"/>
  <c r="J68" i="1"/>
  <c r="AK68" i="1"/>
  <c r="L68" i="1"/>
  <c r="M68" i="1"/>
  <c r="O68" i="1"/>
  <c r="P68" i="1"/>
  <c r="Q68" i="1"/>
  <c r="S68" i="1"/>
  <c r="T68" i="1"/>
  <c r="U68" i="1"/>
  <c r="W68" i="1"/>
  <c r="X68" i="1"/>
  <c r="Y68" i="1"/>
  <c r="AA68" i="1"/>
  <c r="AB68" i="1"/>
  <c r="AC68" i="1"/>
  <c r="AE68" i="1"/>
  <c r="AF68" i="1"/>
  <c r="AG68" i="1"/>
  <c r="AI68" i="1"/>
  <c r="AJ68" i="1"/>
  <c r="AL68" i="1"/>
  <c r="AN68" i="1"/>
  <c r="AO68" i="1"/>
  <c r="AP68" i="1"/>
  <c r="AR68" i="1"/>
  <c r="AS68" i="1"/>
  <c r="AT68" i="1"/>
  <c r="AV68" i="1"/>
  <c r="AW68" i="1"/>
  <c r="AX68" i="1"/>
  <c r="AZ68" i="1"/>
  <c r="BA68" i="1"/>
  <c r="BB68" i="1"/>
  <c r="BD68" i="1"/>
  <c r="BE68" i="1"/>
  <c r="BF68" i="1"/>
  <c r="BH68" i="1"/>
  <c r="BI68" i="1"/>
  <c r="BJ68" i="1"/>
  <c r="BL68" i="1"/>
  <c r="BM68" i="1"/>
  <c r="BN68" i="1"/>
  <c r="BP68" i="1"/>
  <c r="BQ68" i="1"/>
  <c r="BR68" i="1"/>
  <c r="BT68" i="1"/>
  <c r="BU68" i="1"/>
  <c r="BV68" i="1"/>
  <c r="BX68" i="1"/>
  <c r="BY68" i="1"/>
  <c r="BZ68" i="1"/>
  <c r="CB68" i="1"/>
  <c r="CC68" i="1"/>
  <c r="CD68" i="1"/>
  <c r="CF68" i="1"/>
  <c r="CG68" i="1"/>
  <c r="CH68" i="1"/>
  <c r="CJ68" i="1"/>
  <c r="CK68" i="1"/>
  <c r="CL68" i="1"/>
  <c r="CN68" i="1"/>
  <c r="CO68" i="1"/>
  <c r="CP68" i="1"/>
  <c r="CR68" i="1"/>
  <c r="CS68" i="1"/>
  <c r="CT68" i="1"/>
  <c r="CV68" i="1"/>
  <c r="CW68" i="1"/>
  <c r="CX68" i="1"/>
  <c r="CZ68" i="1"/>
  <c r="DA68" i="1"/>
  <c r="DB68" i="1"/>
  <c r="DD68" i="1"/>
  <c r="DE68" i="1"/>
  <c r="DF68" i="1"/>
  <c r="DH68" i="1"/>
  <c r="DI68" i="1"/>
  <c r="DJ68" i="1"/>
  <c r="DL68" i="1"/>
  <c r="DM68" i="1"/>
  <c r="DN68" i="1"/>
  <c r="DP68" i="1"/>
  <c r="DQ68" i="1"/>
  <c r="DR68" i="1"/>
  <c r="DT68" i="1"/>
  <c r="DU68" i="1"/>
  <c r="DV68" i="1"/>
  <c r="DX68" i="1"/>
  <c r="DY68" i="1"/>
  <c r="EB68" i="1"/>
  <c r="EC68" i="1"/>
  <c r="ED68" i="1"/>
  <c r="EF68" i="1"/>
  <c r="EG68" i="1"/>
  <c r="EH68" i="1"/>
  <c r="EJ68" i="1"/>
  <c r="EK68" i="1"/>
  <c r="EL68" i="1"/>
  <c r="EN68" i="1"/>
  <c r="EO68" i="1"/>
  <c r="ER68" i="1"/>
  <c r="ES68" i="1"/>
  <c r="ET68" i="1"/>
  <c r="EV68" i="1"/>
  <c r="EW68" i="1"/>
  <c r="EX68" i="1"/>
  <c r="EZ68" i="1"/>
  <c r="FA68" i="1"/>
  <c r="FB68" i="1"/>
  <c r="FD68" i="1"/>
  <c r="C70" i="1"/>
  <c r="C72" i="1"/>
  <c r="D70" i="1"/>
  <c r="E70" i="1"/>
  <c r="F70" i="1"/>
  <c r="G70" i="1"/>
  <c r="G72" i="1"/>
  <c r="H70" i="1"/>
  <c r="I70" i="1"/>
  <c r="J70" i="1"/>
  <c r="K70" i="1"/>
  <c r="K72" i="1"/>
  <c r="AK70" i="1"/>
  <c r="L70" i="1"/>
  <c r="M70" i="1"/>
  <c r="N70" i="1"/>
  <c r="N72" i="1"/>
  <c r="O70" i="1"/>
  <c r="P70" i="1"/>
  <c r="Q70" i="1"/>
  <c r="R70" i="1"/>
  <c r="R72" i="1"/>
  <c r="S70" i="1"/>
  <c r="T70" i="1"/>
  <c r="U70" i="1"/>
  <c r="V70" i="1"/>
  <c r="V72" i="1"/>
  <c r="W70" i="1"/>
  <c r="X70" i="1"/>
  <c r="Y70" i="1"/>
  <c r="Z70" i="1"/>
  <c r="Z72" i="1"/>
  <c r="AA70" i="1"/>
  <c r="AB70" i="1"/>
  <c r="AC70" i="1"/>
  <c r="AD70" i="1"/>
  <c r="AD72" i="1"/>
  <c r="AE70" i="1"/>
  <c r="AF70" i="1"/>
  <c r="AG70" i="1"/>
  <c r="AH70" i="1"/>
  <c r="AH72" i="1"/>
  <c r="AI70" i="1"/>
  <c r="AJ70" i="1"/>
  <c r="AL70" i="1"/>
  <c r="AM70" i="1"/>
  <c r="AM72" i="1"/>
  <c r="AN70" i="1"/>
  <c r="AO70" i="1"/>
  <c r="AP70" i="1"/>
  <c r="AQ70" i="1"/>
  <c r="AQ72" i="1"/>
  <c r="AR70" i="1"/>
  <c r="AS70" i="1"/>
  <c r="AT70" i="1"/>
  <c r="AU70" i="1"/>
  <c r="AU72" i="1"/>
  <c r="AV70" i="1"/>
  <c r="AW70" i="1"/>
  <c r="AX70" i="1"/>
  <c r="AY70" i="1"/>
  <c r="AY72" i="1"/>
  <c r="AZ70" i="1"/>
  <c r="BA70" i="1"/>
  <c r="BB70" i="1"/>
  <c r="BC70" i="1"/>
  <c r="BC72" i="1"/>
  <c r="BD70" i="1"/>
  <c r="BE70" i="1"/>
  <c r="BF70" i="1"/>
  <c r="BG70" i="1"/>
  <c r="BG72" i="1"/>
  <c r="BH70" i="1"/>
  <c r="BI70" i="1"/>
  <c r="BJ70" i="1"/>
  <c r="BK70" i="1"/>
  <c r="BK72" i="1"/>
  <c r="BL70" i="1"/>
  <c r="BM70" i="1"/>
  <c r="BN70" i="1"/>
  <c r="BO70" i="1"/>
  <c r="BO72" i="1"/>
  <c r="BP70" i="1"/>
  <c r="BQ70" i="1"/>
  <c r="BR70" i="1"/>
  <c r="BS70" i="1"/>
  <c r="BS72" i="1"/>
  <c r="BT70" i="1"/>
  <c r="BU70" i="1"/>
  <c r="BV70" i="1"/>
  <c r="BW70" i="1"/>
  <c r="BW72" i="1"/>
  <c r="BX70" i="1"/>
  <c r="BY70" i="1"/>
  <c r="BZ70" i="1"/>
  <c r="CA70" i="1"/>
  <c r="CA72" i="1"/>
  <c r="CB70" i="1"/>
  <c r="CC70" i="1"/>
  <c r="CD70" i="1"/>
  <c r="CE70" i="1"/>
  <c r="CE72" i="1"/>
  <c r="CF70" i="1"/>
  <c r="CG70" i="1"/>
  <c r="CH70" i="1"/>
  <c r="CI70" i="1"/>
  <c r="CI72" i="1"/>
  <c r="CJ70" i="1"/>
  <c r="CK70" i="1"/>
  <c r="CL70" i="1"/>
  <c r="CM70" i="1"/>
  <c r="CM72" i="1"/>
  <c r="CN70" i="1"/>
  <c r="CO70" i="1"/>
  <c r="CP70" i="1"/>
  <c r="CQ70" i="1"/>
  <c r="CQ72" i="1"/>
  <c r="CR70" i="1"/>
  <c r="CS70" i="1"/>
  <c r="CT70" i="1"/>
  <c r="CU70" i="1"/>
  <c r="CU72" i="1"/>
  <c r="CV70" i="1"/>
  <c r="CW70" i="1"/>
  <c r="CX70" i="1"/>
  <c r="CY70" i="1"/>
  <c r="CY72" i="1"/>
  <c r="CZ70" i="1"/>
  <c r="DA70" i="1"/>
  <c r="DB70" i="1"/>
  <c r="DC70" i="1"/>
  <c r="DC72" i="1"/>
  <c r="DD70" i="1"/>
  <c r="DE70" i="1"/>
  <c r="DF70" i="1"/>
  <c r="DG70" i="1"/>
  <c r="DG72" i="1"/>
  <c r="DH70" i="1"/>
  <c r="DI70" i="1"/>
  <c r="DJ70" i="1"/>
  <c r="DJ72" i="1"/>
  <c r="DK70" i="1"/>
  <c r="DK72" i="1"/>
  <c r="DL70" i="1"/>
  <c r="DM70" i="1"/>
  <c r="DN70" i="1"/>
  <c r="DO70" i="1"/>
  <c r="DO72" i="1"/>
  <c r="DP70" i="1"/>
  <c r="DQ70" i="1"/>
  <c r="DR70" i="1"/>
  <c r="DS70" i="1"/>
  <c r="DS72" i="1"/>
  <c r="DT70" i="1"/>
  <c r="DU70" i="1"/>
  <c r="DV70" i="1"/>
  <c r="DW70" i="1"/>
  <c r="DW72" i="1"/>
  <c r="DX70" i="1"/>
  <c r="DY70" i="1"/>
  <c r="DZ70" i="1"/>
  <c r="DZ72" i="1"/>
  <c r="EA70" i="1"/>
  <c r="EA72" i="1"/>
  <c r="EB70" i="1"/>
  <c r="EC70" i="1"/>
  <c r="ED70" i="1"/>
  <c r="EE70" i="1"/>
  <c r="EE72" i="1"/>
  <c r="EF70" i="1"/>
  <c r="EG70" i="1"/>
  <c r="EH70" i="1"/>
  <c r="EI70" i="1"/>
  <c r="EI72" i="1"/>
  <c r="EJ70" i="1"/>
  <c r="EK70" i="1"/>
  <c r="EL70" i="1"/>
  <c r="EM70" i="1"/>
  <c r="EM72" i="1"/>
  <c r="EN70" i="1"/>
  <c r="EO70" i="1"/>
  <c r="EP70" i="1"/>
  <c r="EP72" i="1"/>
  <c r="EQ70" i="1"/>
  <c r="EQ72" i="1"/>
  <c r="ER70" i="1"/>
  <c r="ES70" i="1"/>
  <c r="ET70" i="1"/>
  <c r="EU70" i="1"/>
  <c r="EU72" i="1"/>
  <c r="EV70" i="1"/>
  <c r="EW70" i="1"/>
  <c r="EX70" i="1"/>
  <c r="EY70" i="1"/>
  <c r="EY72" i="1"/>
  <c r="EZ70" i="1"/>
  <c r="FA70" i="1"/>
  <c r="FB70" i="1"/>
  <c r="FC70" i="1"/>
  <c r="FC72" i="1"/>
  <c r="FD70" i="1"/>
  <c r="D72" i="1"/>
  <c r="E72" i="1"/>
  <c r="F72" i="1"/>
  <c r="H72" i="1"/>
  <c r="I72" i="1"/>
  <c r="J72" i="1"/>
  <c r="AK72" i="1"/>
  <c r="L72" i="1"/>
  <c r="M72" i="1"/>
  <c r="O72" i="1"/>
  <c r="P72" i="1"/>
  <c r="Q72" i="1"/>
  <c r="S72" i="1"/>
  <c r="T72" i="1"/>
  <c r="U72" i="1"/>
  <c r="W72" i="1"/>
  <c r="X72" i="1"/>
  <c r="Y72" i="1"/>
  <c r="AA72" i="1"/>
  <c r="AB72" i="1"/>
  <c r="AC72" i="1"/>
  <c r="AE72" i="1"/>
  <c r="AF72" i="1"/>
  <c r="AG72" i="1"/>
  <c r="AI72" i="1"/>
  <c r="AJ72" i="1"/>
  <c r="AL72" i="1"/>
  <c r="AN72" i="1"/>
  <c r="AO72" i="1"/>
  <c r="AP72" i="1"/>
  <c r="AR72" i="1"/>
  <c r="AS72" i="1"/>
  <c r="AT72" i="1"/>
  <c r="AV72" i="1"/>
  <c r="AW72" i="1"/>
  <c r="AX72" i="1"/>
  <c r="AZ72" i="1"/>
  <c r="BA72" i="1"/>
  <c r="BB72" i="1"/>
  <c r="BD72" i="1"/>
  <c r="BE72" i="1"/>
  <c r="BF72" i="1"/>
  <c r="BH72" i="1"/>
  <c r="BI72" i="1"/>
  <c r="BJ72" i="1"/>
  <c r="BL72" i="1"/>
  <c r="BM72" i="1"/>
  <c r="BN72" i="1"/>
  <c r="BP72" i="1"/>
  <c r="BQ72" i="1"/>
  <c r="BR72" i="1"/>
  <c r="BT72" i="1"/>
  <c r="BU72" i="1"/>
  <c r="BV72" i="1"/>
  <c r="BX72" i="1"/>
  <c r="BY72" i="1"/>
  <c r="BZ72" i="1"/>
  <c r="CB72" i="1"/>
  <c r="CC72" i="1"/>
  <c r="CD72" i="1"/>
  <c r="CF72" i="1"/>
  <c r="CG72" i="1"/>
  <c r="CH72" i="1"/>
  <c r="CJ72" i="1"/>
  <c r="CK72" i="1"/>
  <c r="CL72" i="1"/>
  <c r="CN72" i="1"/>
  <c r="CO72" i="1"/>
  <c r="CP72" i="1"/>
  <c r="CR72" i="1"/>
  <c r="CS72" i="1"/>
  <c r="CT72" i="1"/>
  <c r="CV72" i="1"/>
  <c r="CW72" i="1"/>
  <c r="CX72" i="1"/>
  <c r="CZ72" i="1"/>
  <c r="DA72" i="1"/>
  <c r="DB72" i="1"/>
  <c r="DD72" i="1"/>
  <c r="DE72" i="1"/>
  <c r="DF72" i="1"/>
  <c r="DH72" i="1"/>
  <c r="DI72" i="1"/>
  <c r="DL72" i="1"/>
  <c r="DM72" i="1"/>
  <c r="DN72" i="1"/>
  <c r="DP72" i="1"/>
  <c r="DQ72" i="1"/>
  <c r="DR72" i="1"/>
  <c r="DT72" i="1"/>
  <c r="DU72" i="1"/>
  <c r="DV72" i="1"/>
  <c r="DX72" i="1"/>
  <c r="DY72" i="1"/>
  <c r="EB72" i="1"/>
  <c r="EC72" i="1"/>
  <c r="ED72" i="1"/>
  <c r="EF72" i="1"/>
  <c r="EG72" i="1"/>
  <c r="EH72" i="1"/>
  <c r="EJ72" i="1"/>
  <c r="EK72" i="1"/>
  <c r="EL72" i="1"/>
  <c r="EN72" i="1"/>
  <c r="EO72" i="1"/>
  <c r="ER72" i="1"/>
  <c r="ES72" i="1"/>
  <c r="ET72" i="1"/>
  <c r="EV72" i="1"/>
  <c r="EW72" i="1"/>
  <c r="EX72" i="1"/>
  <c r="EZ72" i="1"/>
  <c r="FA72" i="1"/>
  <c r="FB72" i="1"/>
  <c r="FD72" i="1"/>
  <c r="C74" i="1"/>
  <c r="C76" i="1"/>
  <c r="D74" i="1"/>
  <c r="E74" i="1"/>
  <c r="F74" i="1"/>
  <c r="G74" i="1"/>
  <c r="G76" i="1"/>
  <c r="H74" i="1"/>
  <c r="I74" i="1"/>
  <c r="J74" i="1"/>
  <c r="K74" i="1"/>
  <c r="K76" i="1"/>
  <c r="AK74" i="1"/>
  <c r="L74" i="1"/>
  <c r="M74" i="1"/>
  <c r="N74" i="1"/>
  <c r="N76" i="1"/>
  <c r="O74" i="1"/>
  <c r="P74" i="1"/>
  <c r="Q74" i="1"/>
  <c r="R74" i="1"/>
  <c r="R76" i="1"/>
  <c r="S74" i="1"/>
  <c r="T74" i="1"/>
  <c r="U74" i="1"/>
  <c r="V74" i="1"/>
  <c r="V76" i="1"/>
  <c r="W74" i="1"/>
  <c r="X74" i="1"/>
  <c r="Y74" i="1"/>
  <c r="Z74" i="1"/>
  <c r="Z76" i="1"/>
  <c r="AA74" i="1"/>
  <c r="AB74" i="1"/>
  <c r="AC74" i="1"/>
  <c r="AD74" i="1"/>
  <c r="AD76" i="1"/>
  <c r="AE74" i="1"/>
  <c r="AF74" i="1"/>
  <c r="AG74" i="1"/>
  <c r="AH74" i="1"/>
  <c r="AH76" i="1"/>
  <c r="AI74" i="1"/>
  <c r="AJ74" i="1"/>
  <c r="AL74" i="1"/>
  <c r="AM74" i="1"/>
  <c r="AM76" i="1"/>
  <c r="AN74" i="1"/>
  <c r="AO74" i="1"/>
  <c r="AP74" i="1"/>
  <c r="AQ74" i="1"/>
  <c r="AQ76" i="1"/>
  <c r="AR74" i="1"/>
  <c r="AS74" i="1"/>
  <c r="AT74" i="1"/>
  <c r="AU74" i="1"/>
  <c r="AU76" i="1"/>
  <c r="AV74" i="1"/>
  <c r="AW74" i="1"/>
  <c r="AX74" i="1"/>
  <c r="AY74" i="1"/>
  <c r="AY76" i="1"/>
  <c r="AZ74" i="1"/>
  <c r="BA74" i="1"/>
  <c r="BB74" i="1"/>
  <c r="BC74" i="1"/>
  <c r="BC76" i="1"/>
  <c r="BD74" i="1"/>
  <c r="BE74" i="1"/>
  <c r="BF74" i="1"/>
  <c r="BG74" i="1"/>
  <c r="BG76" i="1"/>
  <c r="BH74" i="1"/>
  <c r="BI74" i="1"/>
  <c r="BJ74" i="1"/>
  <c r="BK74" i="1"/>
  <c r="BK76" i="1"/>
  <c r="BL74" i="1"/>
  <c r="BM74" i="1"/>
  <c r="BN74" i="1"/>
  <c r="BO74" i="1"/>
  <c r="BO76" i="1"/>
  <c r="BP74" i="1"/>
  <c r="BQ74" i="1"/>
  <c r="BR74" i="1"/>
  <c r="BS74" i="1"/>
  <c r="BS76" i="1"/>
  <c r="BT74" i="1"/>
  <c r="BU74" i="1"/>
  <c r="BV74" i="1"/>
  <c r="BW74" i="1"/>
  <c r="BW76" i="1"/>
  <c r="BX74" i="1"/>
  <c r="BY74" i="1"/>
  <c r="BZ74" i="1"/>
  <c r="CA74" i="1"/>
  <c r="CA76" i="1"/>
  <c r="CB74" i="1"/>
  <c r="CC74" i="1"/>
  <c r="CD74" i="1"/>
  <c r="CE74" i="1"/>
  <c r="CE76" i="1"/>
  <c r="CF74" i="1"/>
  <c r="CG74" i="1"/>
  <c r="CH74" i="1"/>
  <c r="CI74" i="1"/>
  <c r="CI76" i="1"/>
  <c r="CJ74" i="1"/>
  <c r="CK74" i="1"/>
  <c r="CL74" i="1"/>
  <c r="CM74" i="1"/>
  <c r="CM76" i="1"/>
  <c r="CN74" i="1"/>
  <c r="CO74" i="1"/>
  <c r="CP74" i="1"/>
  <c r="CQ74" i="1"/>
  <c r="CQ76" i="1"/>
  <c r="CR74" i="1"/>
  <c r="CS74" i="1"/>
  <c r="CT74" i="1"/>
  <c r="CU74" i="1"/>
  <c r="CU76" i="1"/>
  <c r="CV74" i="1"/>
  <c r="CW74" i="1"/>
  <c r="CX74" i="1"/>
  <c r="CY74" i="1"/>
  <c r="CY76" i="1"/>
  <c r="CZ74" i="1"/>
  <c r="DA74" i="1"/>
  <c r="DB74" i="1"/>
  <c r="DC74" i="1"/>
  <c r="DC76" i="1"/>
  <c r="DD74" i="1"/>
  <c r="DE74" i="1"/>
  <c r="DF74" i="1"/>
  <c r="DG74" i="1"/>
  <c r="DG76" i="1"/>
  <c r="DH74" i="1"/>
  <c r="DI74" i="1"/>
  <c r="DJ74" i="1"/>
  <c r="DK74" i="1"/>
  <c r="DK76" i="1"/>
  <c r="DL74" i="1"/>
  <c r="DM74" i="1"/>
  <c r="DN74" i="1"/>
  <c r="DO74" i="1"/>
  <c r="DO76" i="1"/>
  <c r="DP74" i="1"/>
  <c r="DQ74" i="1"/>
  <c r="DR74" i="1"/>
  <c r="DS74" i="1"/>
  <c r="DS76" i="1"/>
  <c r="DT74" i="1"/>
  <c r="DU74" i="1"/>
  <c r="DV74" i="1"/>
  <c r="DW74" i="1"/>
  <c r="DW76" i="1"/>
  <c r="DX74" i="1"/>
  <c r="DY74" i="1"/>
  <c r="DZ74" i="1"/>
  <c r="EA74" i="1"/>
  <c r="EA76" i="1"/>
  <c r="EB74" i="1"/>
  <c r="EC74" i="1"/>
  <c r="ED74" i="1"/>
  <c r="EE74" i="1"/>
  <c r="EE76" i="1"/>
  <c r="EF74" i="1"/>
  <c r="EG74" i="1"/>
  <c r="EH74" i="1"/>
  <c r="EI74" i="1"/>
  <c r="EI76" i="1"/>
  <c r="EJ74" i="1"/>
  <c r="EK74" i="1"/>
  <c r="EL74" i="1"/>
  <c r="EM74" i="1"/>
  <c r="EM76" i="1"/>
  <c r="EN74" i="1"/>
  <c r="EO74" i="1"/>
  <c r="EP74" i="1"/>
  <c r="EQ74" i="1"/>
  <c r="EQ76" i="1"/>
  <c r="ER74" i="1"/>
  <c r="ES74" i="1"/>
  <c r="ET74" i="1"/>
  <c r="EU74" i="1"/>
  <c r="EU76" i="1"/>
  <c r="EV74" i="1"/>
  <c r="EW74" i="1"/>
  <c r="EX74" i="1"/>
  <c r="EY74" i="1"/>
  <c r="EY76" i="1"/>
  <c r="EZ74" i="1"/>
  <c r="FA74" i="1"/>
  <c r="FB74" i="1"/>
  <c r="FC74" i="1"/>
  <c r="FC76" i="1"/>
  <c r="FD74" i="1"/>
  <c r="D76" i="1"/>
  <c r="E76" i="1"/>
  <c r="F76" i="1"/>
  <c r="H76" i="1"/>
  <c r="I76" i="1"/>
  <c r="J76" i="1"/>
  <c r="AK76" i="1"/>
  <c r="L76" i="1"/>
  <c r="M76" i="1"/>
  <c r="O76" i="1"/>
  <c r="P76" i="1"/>
  <c r="Q76" i="1"/>
  <c r="S76" i="1"/>
  <c r="T76" i="1"/>
  <c r="U76" i="1"/>
  <c r="W76" i="1"/>
  <c r="X76" i="1"/>
  <c r="Y76" i="1"/>
  <c r="AA76" i="1"/>
  <c r="AB76" i="1"/>
  <c r="AC76" i="1"/>
  <c r="AE76" i="1"/>
  <c r="AF76" i="1"/>
  <c r="AG76" i="1"/>
  <c r="AI76" i="1"/>
  <c r="AJ76" i="1"/>
  <c r="AL76" i="1"/>
  <c r="AN76" i="1"/>
  <c r="AO76" i="1"/>
  <c r="AP76" i="1"/>
  <c r="AR76" i="1"/>
  <c r="AS76" i="1"/>
  <c r="AT76" i="1"/>
  <c r="AV76" i="1"/>
  <c r="AW76" i="1"/>
  <c r="AX76" i="1"/>
  <c r="AZ76" i="1"/>
  <c r="BA76" i="1"/>
  <c r="BB76" i="1"/>
  <c r="BD76" i="1"/>
  <c r="BE76" i="1"/>
  <c r="BF76" i="1"/>
  <c r="BH76" i="1"/>
  <c r="BI76" i="1"/>
  <c r="BJ76" i="1"/>
  <c r="BL76" i="1"/>
  <c r="BM76" i="1"/>
  <c r="BN76" i="1"/>
  <c r="BP76" i="1"/>
  <c r="BQ76" i="1"/>
  <c r="BR76" i="1"/>
  <c r="BT76" i="1"/>
  <c r="BU76" i="1"/>
  <c r="BV76" i="1"/>
  <c r="BX76" i="1"/>
  <c r="BY76" i="1"/>
  <c r="BZ76" i="1"/>
  <c r="CB76" i="1"/>
  <c r="CC76" i="1"/>
  <c r="CD76" i="1"/>
  <c r="CF76" i="1"/>
  <c r="CG76" i="1"/>
  <c r="CH76" i="1"/>
  <c r="CJ76" i="1"/>
  <c r="CK76" i="1"/>
  <c r="CL76" i="1"/>
  <c r="CN76" i="1"/>
  <c r="CO76" i="1"/>
  <c r="CP76" i="1"/>
  <c r="CR76" i="1"/>
  <c r="CS76" i="1"/>
  <c r="CT76" i="1"/>
  <c r="CV76" i="1"/>
  <c r="CW76" i="1"/>
  <c r="CX76" i="1"/>
  <c r="CZ76" i="1"/>
  <c r="DA76" i="1"/>
  <c r="DB76" i="1"/>
  <c r="DD76" i="1"/>
  <c r="DE76" i="1"/>
  <c r="DF76" i="1"/>
  <c r="DH76" i="1"/>
  <c r="DI76" i="1"/>
  <c r="DJ76" i="1"/>
  <c r="DL76" i="1"/>
  <c r="DM76" i="1"/>
  <c r="DN76" i="1"/>
  <c r="DP76" i="1"/>
  <c r="DQ76" i="1"/>
  <c r="DR76" i="1"/>
  <c r="DT76" i="1"/>
  <c r="DU76" i="1"/>
  <c r="DV76" i="1"/>
  <c r="DX76" i="1"/>
  <c r="DY76" i="1"/>
  <c r="DZ76" i="1"/>
  <c r="EB76" i="1"/>
  <c r="EC76" i="1"/>
  <c r="ED76" i="1"/>
  <c r="EF76" i="1"/>
  <c r="EG76" i="1"/>
  <c r="EH76" i="1"/>
  <c r="EJ76" i="1"/>
  <c r="EK76" i="1"/>
  <c r="EL76" i="1"/>
  <c r="EN76" i="1"/>
  <c r="EO76" i="1"/>
  <c r="EP76" i="1"/>
  <c r="ER76" i="1"/>
  <c r="ES76" i="1"/>
  <c r="ET76" i="1"/>
  <c r="EV76" i="1"/>
  <c r="EW76" i="1"/>
  <c r="EX76" i="1"/>
  <c r="EZ76" i="1"/>
  <c r="FA76" i="1"/>
  <c r="FB76" i="1"/>
  <c r="FD76" i="1"/>
  <c r="C78" i="1"/>
  <c r="D78" i="1"/>
  <c r="D80" i="1"/>
  <c r="E78" i="1"/>
  <c r="F78" i="1"/>
  <c r="G78" i="1"/>
  <c r="H78" i="1"/>
  <c r="H80" i="1"/>
  <c r="I78" i="1"/>
  <c r="J78" i="1"/>
  <c r="K78" i="1"/>
  <c r="AK78" i="1"/>
  <c r="AK80" i="1"/>
  <c r="L78" i="1"/>
  <c r="M78" i="1"/>
  <c r="N78" i="1"/>
  <c r="O78" i="1"/>
  <c r="O80" i="1"/>
  <c r="P78" i="1"/>
  <c r="Q78" i="1"/>
  <c r="R78" i="1"/>
  <c r="S78" i="1"/>
  <c r="S80" i="1"/>
  <c r="T78" i="1"/>
  <c r="U78" i="1"/>
  <c r="V78" i="1"/>
  <c r="W78" i="1"/>
  <c r="W80" i="1"/>
  <c r="X78" i="1"/>
  <c r="Y78" i="1"/>
  <c r="Z78" i="1"/>
  <c r="Z80" i="1"/>
  <c r="AA78" i="1"/>
  <c r="AA80" i="1"/>
  <c r="AB78" i="1"/>
  <c r="AC78" i="1"/>
  <c r="AD78" i="1"/>
  <c r="AD80" i="1"/>
  <c r="AE78" i="1"/>
  <c r="AE80" i="1"/>
  <c r="AF78" i="1"/>
  <c r="AG78" i="1"/>
  <c r="AH78" i="1"/>
  <c r="AH80" i="1"/>
  <c r="AI78" i="1"/>
  <c r="AI80" i="1"/>
  <c r="AJ78" i="1"/>
  <c r="AL78" i="1"/>
  <c r="AM78" i="1"/>
  <c r="AM80" i="1"/>
  <c r="AN78" i="1"/>
  <c r="AN80" i="1"/>
  <c r="AO78" i="1"/>
  <c r="AP78" i="1"/>
  <c r="AQ78" i="1"/>
  <c r="AQ80" i="1"/>
  <c r="AR78" i="1"/>
  <c r="AR80" i="1"/>
  <c r="AS78" i="1"/>
  <c r="AT78" i="1"/>
  <c r="AU78" i="1"/>
  <c r="AU80" i="1"/>
  <c r="AV78" i="1"/>
  <c r="AV80" i="1"/>
  <c r="AW78" i="1"/>
  <c r="AX78" i="1"/>
  <c r="AY78" i="1"/>
  <c r="AY80" i="1"/>
  <c r="AZ78" i="1"/>
  <c r="AZ80" i="1"/>
  <c r="BA78" i="1"/>
  <c r="BB78" i="1"/>
  <c r="BC78" i="1"/>
  <c r="BC80" i="1"/>
  <c r="BD78" i="1"/>
  <c r="BD80" i="1"/>
  <c r="BE78" i="1"/>
  <c r="BF78" i="1"/>
  <c r="BG78" i="1"/>
  <c r="BG80" i="1"/>
  <c r="BH78" i="1"/>
  <c r="BH80" i="1"/>
  <c r="BI78" i="1"/>
  <c r="BJ78" i="1"/>
  <c r="BK78" i="1"/>
  <c r="BK80" i="1"/>
  <c r="BL78" i="1"/>
  <c r="BL80" i="1"/>
  <c r="BM78" i="1"/>
  <c r="BN78" i="1"/>
  <c r="BO78" i="1"/>
  <c r="BO80" i="1"/>
  <c r="BP78" i="1"/>
  <c r="BP80" i="1"/>
  <c r="BQ78" i="1"/>
  <c r="BR78" i="1"/>
  <c r="BS78" i="1"/>
  <c r="BS80" i="1"/>
  <c r="BT78" i="1"/>
  <c r="BT80" i="1"/>
  <c r="BU78" i="1"/>
  <c r="BV78" i="1"/>
  <c r="BW78" i="1"/>
  <c r="BW80" i="1"/>
  <c r="BX78" i="1"/>
  <c r="BX80" i="1"/>
  <c r="BY78" i="1"/>
  <c r="BZ78" i="1"/>
  <c r="CA78" i="1"/>
  <c r="CA80" i="1"/>
  <c r="CB78" i="1"/>
  <c r="CB80" i="1"/>
  <c r="CC78" i="1"/>
  <c r="CD78" i="1"/>
  <c r="CE78" i="1"/>
  <c r="CE80" i="1"/>
  <c r="CF78" i="1"/>
  <c r="CF80" i="1"/>
  <c r="CG78" i="1"/>
  <c r="CH78" i="1"/>
  <c r="CI78" i="1"/>
  <c r="CI80" i="1"/>
  <c r="CJ78" i="1"/>
  <c r="CJ80" i="1"/>
  <c r="CK78" i="1"/>
  <c r="CL78" i="1"/>
  <c r="CM78" i="1"/>
  <c r="CM80" i="1"/>
  <c r="CN78" i="1"/>
  <c r="CN80" i="1"/>
  <c r="CO78" i="1"/>
  <c r="CP78" i="1"/>
  <c r="CQ78" i="1"/>
  <c r="CQ80" i="1"/>
  <c r="CR78" i="1"/>
  <c r="CR80" i="1"/>
  <c r="CS78" i="1"/>
  <c r="CT78" i="1"/>
  <c r="CU78" i="1"/>
  <c r="CU80" i="1"/>
  <c r="CV78" i="1"/>
  <c r="CV80" i="1"/>
  <c r="CW78" i="1"/>
  <c r="CX78" i="1"/>
  <c r="CY78" i="1"/>
  <c r="CY80" i="1"/>
  <c r="CZ78" i="1"/>
  <c r="CZ80" i="1"/>
  <c r="DA78" i="1"/>
  <c r="DB78" i="1"/>
  <c r="DC78" i="1"/>
  <c r="DC80" i="1"/>
  <c r="DD78" i="1"/>
  <c r="DD80" i="1"/>
  <c r="DE78" i="1"/>
  <c r="DF78" i="1"/>
  <c r="DG78" i="1"/>
  <c r="DG80" i="1"/>
  <c r="DH78" i="1"/>
  <c r="DH80" i="1"/>
  <c r="DI78" i="1"/>
  <c r="DJ78" i="1"/>
  <c r="DK78" i="1"/>
  <c r="DK80" i="1"/>
  <c r="DL78" i="1"/>
  <c r="DL80" i="1"/>
  <c r="DM78" i="1"/>
  <c r="DN78" i="1"/>
  <c r="DO78" i="1"/>
  <c r="DO80" i="1"/>
  <c r="DP78" i="1"/>
  <c r="DP80" i="1"/>
  <c r="DQ78" i="1"/>
  <c r="DR78" i="1"/>
  <c r="DS78" i="1"/>
  <c r="DS80" i="1"/>
  <c r="DT78" i="1"/>
  <c r="DT80" i="1"/>
  <c r="DU78" i="1"/>
  <c r="DV78" i="1"/>
  <c r="DW78" i="1"/>
  <c r="DW80" i="1"/>
  <c r="DX78" i="1"/>
  <c r="DX80" i="1"/>
  <c r="DY78" i="1"/>
  <c r="DZ78" i="1"/>
  <c r="EA78" i="1"/>
  <c r="EA80" i="1"/>
  <c r="EB78" i="1"/>
  <c r="EB80" i="1"/>
  <c r="EC78" i="1"/>
  <c r="ED78" i="1"/>
  <c r="EE78" i="1"/>
  <c r="EE80" i="1"/>
  <c r="EF78" i="1"/>
  <c r="EF80" i="1"/>
  <c r="EG78" i="1"/>
  <c r="EH78" i="1"/>
  <c r="EI78" i="1"/>
  <c r="EI80" i="1"/>
  <c r="EJ78" i="1"/>
  <c r="EJ80" i="1"/>
  <c r="EK78" i="1"/>
  <c r="EL78" i="1"/>
  <c r="EM78" i="1"/>
  <c r="EM80" i="1"/>
  <c r="EN78" i="1"/>
  <c r="EN80" i="1"/>
  <c r="EO78" i="1"/>
  <c r="EP78" i="1"/>
  <c r="EQ78" i="1"/>
  <c r="EQ80" i="1"/>
  <c r="ER78" i="1"/>
  <c r="ER80" i="1"/>
  <c r="ES78" i="1"/>
  <c r="ET78" i="1"/>
  <c r="EU78" i="1"/>
  <c r="EU80" i="1"/>
  <c r="EV78" i="1"/>
  <c r="EV80" i="1"/>
  <c r="EW78" i="1"/>
  <c r="EX78" i="1"/>
  <c r="EY78" i="1"/>
  <c r="EY80" i="1"/>
  <c r="EZ78" i="1"/>
  <c r="EZ80" i="1"/>
  <c r="FA78" i="1"/>
  <c r="FB78" i="1"/>
  <c r="FC78" i="1"/>
  <c r="FC80" i="1"/>
  <c r="FD78" i="1"/>
  <c r="FD80" i="1"/>
  <c r="C80" i="1"/>
  <c r="E80" i="1"/>
  <c r="F80" i="1"/>
  <c r="G80" i="1"/>
  <c r="I80" i="1"/>
  <c r="J80" i="1"/>
  <c r="K80" i="1"/>
  <c r="L80" i="1"/>
  <c r="M80" i="1"/>
  <c r="N80" i="1"/>
  <c r="P80" i="1"/>
  <c r="Q80" i="1"/>
  <c r="R80" i="1"/>
  <c r="T80" i="1"/>
  <c r="U80" i="1"/>
  <c r="V80" i="1"/>
  <c r="X80" i="1"/>
  <c r="Y80" i="1"/>
  <c r="AB80" i="1"/>
  <c r="AC80" i="1"/>
  <c r="AF80" i="1"/>
  <c r="AG80" i="1"/>
  <c r="AJ80" i="1"/>
  <c r="AL80" i="1"/>
  <c r="AO80" i="1"/>
  <c r="AP80" i="1"/>
  <c r="AS80" i="1"/>
  <c r="AT80" i="1"/>
  <c r="AW80" i="1"/>
  <c r="AX80" i="1"/>
  <c r="BA80" i="1"/>
  <c r="BB80" i="1"/>
  <c r="BE80" i="1"/>
  <c r="BF80" i="1"/>
  <c r="BI80" i="1"/>
  <c r="BJ80" i="1"/>
  <c r="BM80" i="1"/>
  <c r="BN80" i="1"/>
  <c r="BQ80" i="1"/>
  <c r="BR80" i="1"/>
  <c r="BU80" i="1"/>
  <c r="BV80" i="1"/>
  <c r="BY80" i="1"/>
  <c r="BZ80" i="1"/>
  <c r="CC80" i="1"/>
  <c r="CD80" i="1"/>
  <c r="CG80" i="1"/>
  <c r="CH80" i="1"/>
  <c r="CK80" i="1"/>
  <c r="CL80" i="1"/>
  <c r="CO80" i="1"/>
  <c r="CP80" i="1"/>
  <c r="CS80" i="1"/>
  <c r="CT80" i="1"/>
  <c r="CW80" i="1"/>
  <c r="CX80" i="1"/>
  <c r="DA80" i="1"/>
  <c r="DB80" i="1"/>
  <c r="DE80" i="1"/>
  <c r="DF80" i="1"/>
  <c r="DI80" i="1"/>
  <c r="DJ80" i="1"/>
  <c r="DM80" i="1"/>
  <c r="DN80" i="1"/>
  <c r="DQ80" i="1"/>
  <c r="DR80" i="1"/>
  <c r="DU80" i="1"/>
  <c r="DV80" i="1"/>
  <c r="DY80" i="1"/>
  <c r="DZ80" i="1"/>
  <c r="EC80" i="1"/>
  <c r="ED80" i="1"/>
  <c r="EG80" i="1"/>
  <c r="EH80" i="1"/>
  <c r="EK80" i="1"/>
  <c r="EL80" i="1"/>
  <c r="EO80" i="1"/>
  <c r="EP80" i="1"/>
  <c r="ES80" i="1"/>
  <c r="ET80" i="1"/>
  <c r="EW80" i="1"/>
  <c r="EX80" i="1"/>
  <c r="FA80" i="1"/>
  <c r="FB80" i="1"/>
  <c r="C82" i="1"/>
  <c r="C84" i="1"/>
  <c r="D82" i="1"/>
  <c r="D84" i="1"/>
  <c r="E82" i="1"/>
  <c r="F82" i="1"/>
  <c r="G82" i="1"/>
  <c r="G84" i="1"/>
  <c r="H82" i="1"/>
  <c r="H84" i="1"/>
  <c r="I82" i="1"/>
  <c r="J82" i="1"/>
  <c r="K82" i="1"/>
  <c r="K84" i="1"/>
  <c r="AK82" i="1"/>
  <c r="AK84" i="1"/>
  <c r="L82" i="1"/>
  <c r="M82" i="1"/>
  <c r="N82" i="1"/>
  <c r="N84" i="1"/>
  <c r="O82" i="1"/>
  <c r="O84" i="1"/>
  <c r="P82" i="1"/>
  <c r="Q82" i="1"/>
  <c r="R82" i="1"/>
  <c r="R84" i="1"/>
  <c r="S82" i="1"/>
  <c r="S84" i="1"/>
  <c r="T82" i="1"/>
  <c r="U82" i="1"/>
  <c r="V82" i="1"/>
  <c r="V84" i="1"/>
  <c r="W82" i="1"/>
  <c r="W84" i="1"/>
  <c r="X82" i="1"/>
  <c r="Y82" i="1"/>
  <c r="Z82" i="1"/>
  <c r="Z84" i="1"/>
  <c r="AA82" i="1"/>
  <c r="AA84" i="1"/>
  <c r="AB82" i="1"/>
  <c r="AC82" i="1"/>
  <c r="AD82" i="1"/>
  <c r="AD84" i="1"/>
  <c r="AE82" i="1"/>
  <c r="AE84" i="1"/>
  <c r="AF82" i="1"/>
  <c r="AG82" i="1"/>
  <c r="AH82" i="1"/>
  <c r="AH84" i="1"/>
  <c r="AI82" i="1"/>
  <c r="AI84" i="1"/>
  <c r="AJ82" i="1"/>
  <c r="AL82" i="1"/>
  <c r="AM82" i="1"/>
  <c r="AM84" i="1"/>
  <c r="AN82" i="1"/>
  <c r="AN84" i="1"/>
  <c r="AO82" i="1"/>
  <c r="AP82" i="1"/>
  <c r="AQ82" i="1"/>
  <c r="AQ84" i="1"/>
  <c r="AR82" i="1"/>
  <c r="AR84" i="1"/>
  <c r="AS82" i="1"/>
  <c r="AT82" i="1"/>
  <c r="AU82" i="1"/>
  <c r="AU84" i="1"/>
  <c r="AV82" i="1"/>
  <c r="AV84" i="1"/>
  <c r="AW82" i="1"/>
  <c r="AX82" i="1"/>
  <c r="AY82" i="1"/>
  <c r="AY84" i="1"/>
  <c r="AZ82" i="1"/>
  <c r="AZ84" i="1"/>
  <c r="BA82" i="1"/>
  <c r="BB82" i="1"/>
  <c r="BC82" i="1"/>
  <c r="BC84" i="1"/>
  <c r="BD82" i="1"/>
  <c r="BD84" i="1"/>
  <c r="BE82" i="1"/>
  <c r="BF82" i="1"/>
  <c r="BG82" i="1"/>
  <c r="BG84" i="1"/>
  <c r="BH82" i="1"/>
  <c r="BH84" i="1"/>
  <c r="BI82" i="1"/>
  <c r="BJ82" i="1"/>
  <c r="BK82" i="1"/>
  <c r="BK84" i="1"/>
  <c r="BL82" i="1"/>
  <c r="BL84" i="1"/>
  <c r="BM82" i="1"/>
  <c r="BN82" i="1"/>
  <c r="BO82" i="1"/>
  <c r="BO84" i="1"/>
  <c r="BP82" i="1"/>
  <c r="BP84" i="1"/>
  <c r="BQ82" i="1"/>
  <c r="BR82" i="1"/>
  <c r="BS82" i="1"/>
  <c r="BS84" i="1"/>
  <c r="BT82" i="1"/>
  <c r="BT84" i="1"/>
  <c r="BU82" i="1"/>
  <c r="BV82" i="1"/>
  <c r="BW82" i="1"/>
  <c r="BW84" i="1"/>
  <c r="BX82" i="1"/>
  <c r="BX84" i="1"/>
  <c r="BY82" i="1"/>
  <c r="BZ82" i="1"/>
  <c r="CA82" i="1"/>
  <c r="CA84" i="1"/>
  <c r="CB82" i="1"/>
  <c r="CB84" i="1"/>
  <c r="CC82" i="1"/>
  <c r="CD82" i="1"/>
  <c r="CE82" i="1"/>
  <c r="CE84" i="1"/>
  <c r="CF82" i="1"/>
  <c r="CF84" i="1"/>
  <c r="CG82" i="1"/>
  <c r="CH82" i="1"/>
  <c r="CI82" i="1"/>
  <c r="CI84" i="1"/>
  <c r="CJ82" i="1"/>
  <c r="CJ84" i="1"/>
  <c r="CK82" i="1"/>
  <c r="CL82" i="1"/>
  <c r="CM82" i="1"/>
  <c r="CM84" i="1"/>
  <c r="CN82" i="1"/>
  <c r="CN84" i="1"/>
  <c r="CO82" i="1"/>
  <c r="CP82" i="1"/>
  <c r="CQ82" i="1"/>
  <c r="CQ84" i="1"/>
  <c r="CR82" i="1"/>
  <c r="CR84" i="1"/>
  <c r="CS82" i="1"/>
  <c r="CT82" i="1"/>
  <c r="CU82" i="1"/>
  <c r="CU84" i="1"/>
  <c r="CV82" i="1"/>
  <c r="CV84" i="1"/>
  <c r="CW82" i="1"/>
  <c r="CX82" i="1"/>
  <c r="CY82" i="1"/>
  <c r="CY84" i="1"/>
  <c r="CZ82" i="1"/>
  <c r="CZ84" i="1"/>
  <c r="DA82" i="1"/>
  <c r="DB82" i="1"/>
  <c r="DC82" i="1"/>
  <c r="DC84" i="1"/>
  <c r="DD82" i="1"/>
  <c r="DD84" i="1"/>
  <c r="DE82" i="1"/>
  <c r="DF82" i="1"/>
  <c r="DG82" i="1"/>
  <c r="DG84" i="1"/>
  <c r="DH82" i="1"/>
  <c r="DH84" i="1"/>
  <c r="DI82" i="1"/>
  <c r="DJ82" i="1"/>
  <c r="DK82" i="1"/>
  <c r="DK84" i="1"/>
  <c r="DL82" i="1"/>
  <c r="DL84" i="1"/>
  <c r="DM82" i="1"/>
  <c r="DN82" i="1"/>
  <c r="DO82" i="1"/>
  <c r="DO84" i="1"/>
  <c r="DP82" i="1"/>
  <c r="DP84" i="1"/>
  <c r="DQ82" i="1"/>
  <c r="DR82" i="1"/>
  <c r="DS82" i="1"/>
  <c r="DS84" i="1"/>
  <c r="DT82" i="1"/>
  <c r="DT84" i="1"/>
  <c r="DU82" i="1"/>
  <c r="DV82" i="1"/>
  <c r="DW82" i="1"/>
  <c r="DW84" i="1"/>
  <c r="DX82" i="1"/>
  <c r="DX84" i="1"/>
  <c r="DY82" i="1"/>
  <c r="DZ82" i="1"/>
  <c r="EA82" i="1"/>
  <c r="EA84" i="1"/>
  <c r="EB82" i="1"/>
  <c r="EB84" i="1"/>
  <c r="EC82" i="1"/>
  <c r="ED82" i="1"/>
  <c r="EE82" i="1"/>
  <c r="EE84" i="1"/>
  <c r="EF82" i="1"/>
  <c r="EF84" i="1"/>
  <c r="EG82" i="1"/>
  <c r="EH82" i="1"/>
  <c r="EI82" i="1"/>
  <c r="EI84" i="1"/>
  <c r="EJ82" i="1"/>
  <c r="EJ84" i="1"/>
  <c r="EK82" i="1"/>
  <c r="EL82" i="1"/>
  <c r="EM82" i="1"/>
  <c r="EM84" i="1"/>
  <c r="EN82" i="1"/>
  <c r="EN84" i="1"/>
  <c r="EO82" i="1"/>
  <c r="EP82" i="1"/>
  <c r="EQ82" i="1"/>
  <c r="EQ84" i="1"/>
  <c r="ER82" i="1"/>
  <c r="ER84" i="1"/>
  <c r="ES82" i="1"/>
  <c r="ET82" i="1"/>
  <c r="EU82" i="1"/>
  <c r="EU84" i="1"/>
  <c r="EV82" i="1"/>
  <c r="EV84" i="1"/>
  <c r="EW82" i="1"/>
  <c r="EX82" i="1"/>
  <c r="EY82" i="1"/>
  <c r="EY84" i="1"/>
  <c r="EZ82" i="1"/>
  <c r="EZ84" i="1"/>
  <c r="FA82" i="1"/>
  <c r="FB82" i="1"/>
  <c r="FC82" i="1"/>
  <c r="FC84" i="1"/>
  <c r="FD82" i="1"/>
  <c r="FD84" i="1"/>
  <c r="E84" i="1"/>
  <c r="F84" i="1"/>
  <c r="I84" i="1"/>
  <c r="J84" i="1"/>
  <c r="L84" i="1"/>
  <c r="M84" i="1"/>
  <c r="P84" i="1"/>
  <c r="Q84" i="1"/>
  <c r="T84" i="1"/>
  <c r="U84" i="1"/>
  <c r="X84" i="1"/>
  <c r="Y84" i="1"/>
  <c r="AB84" i="1"/>
  <c r="AC84" i="1"/>
  <c r="AF84" i="1"/>
  <c r="AG84" i="1"/>
  <c r="AJ84" i="1"/>
  <c r="AL84" i="1"/>
  <c r="AO84" i="1"/>
  <c r="AP84" i="1"/>
  <c r="AS84" i="1"/>
  <c r="AT84" i="1"/>
  <c r="AW84" i="1"/>
  <c r="AX84" i="1"/>
  <c r="BA84" i="1"/>
  <c r="BB84" i="1"/>
  <c r="BE84" i="1"/>
  <c r="BF84" i="1"/>
  <c r="BI84" i="1"/>
  <c r="BJ84" i="1"/>
  <c r="BM84" i="1"/>
  <c r="BN84" i="1"/>
  <c r="BQ84" i="1"/>
  <c r="BR84" i="1"/>
  <c r="BU84" i="1"/>
  <c r="BV84" i="1"/>
  <c r="BY84" i="1"/>
  <c r="BZ84" i="1"/>
  <c r="CC84" i="1"/>
  <c r="CD84" i="1"/>
  <c r="CG84" i="1"/>
  <c r="CH84" i="1"/>
  <c r="CK84" i="1"/>
  <c r="CL84" i="1"/>
  <c r="CO84" i="1"/>
  <c r="CP84" i="1"/>
  <c r="CS84" i="1"/>
  <c r="CT84" i="1"/>
  <c r="CW84" i="1"/>
  <c r="CX84" i="1"/>
  <c r="DA84" i="1"/>
  <c r="DB84" i="1"/>
  <c r="DE84" i="1"/>
  <c r="DF84" i="1"/>
  <c r="DI84" i="1"/>
  <c r="DJ84" i="1"/>
  <c r="DM84" i="1"/>
  <c r="DN84" i="1"/>
  <c r="DQ84" i="1"/>
  <c r="DR84" i="1"/>
  <c r="DU84" i="1"/>
  <c r="DV84" i="1"/>
  <c r="DY84" i="1"/>
  <c r="DZ84" i="1"/>
  <c r="EC84" i="1"/>
  <c r="ED84" i="1"/>
  <c r="EG84" i="1"/>
  <c r="EH84" i="1"/>
  <c r="EK84" i="1"/>
  <c r="EL84" i="1"/>
  <c r="EO84" i="1"/>
  <c r="EP84" i="1"/>
  <c r="ES84" i="1"/>
  <c r="ET84" i="1"/>
  <c r="EW84" i="1"/>
  <c r="EX84" i="1"/>
  <c r="FA84" i="1"/>
  <c r="FB84" i="1"/>
  <c r="C86" i="1"/>
  <c r="D86" i="1"/>
  <c r="D88" i="1"/>
  <c r="E86" i="1"/>
  <c r="F86" i="1"/>
  <c r="G86" i="1"/>
  <c r="H86" i="1"/>
  <c r="H88" i="1"/>
  <c r="I86" i="1"/>
  <c r="J86" i="1"/>
  <c r="K86" i="1"/>
  <c r="AK86" i="1"/>
  <c r="AK88" i="1"/>
  <c r="L86" i="1"/>
  <c r="M86" i="1"/>
  <c r="N86" i="1"/>
  <c r="O86" i="1"/>
  <c r="O88" i="1"/>
  <c r="P86" i="1"/>
  <c r="Q86" i="1"/>
  <c r="R86" i="1"/>
  <c r="R88" i="1"/>
  <c r="S86" i="1"/>
  <c r="S88" i="1"/>
  <c r="T86" i="1"/>
  <c r="U86" i="1"/>
  <c r="V86" i="1"/>
  <c r="W86" i="1"/>
  <c r="W88" i="1"/>
  <c r="X86" i="1"/>
  <c r="Y86" i="1"/>
  <c r="Z86" i="1"/>
  <c r="AA86" i="1"/>
  <c r="AA88" i="1"/>
  <c r="AB86" i="1"/>
  <c r="AC86" i="1"/>
  <c r="AD86" i="1"/>
  <c r="AE86" i="1"/>
  <c r="AE88" i="1"/>
  <c r="AF86" i="1"/>
  <c r="AG86" i="1"/>
  <c r="AH86" i="1"/>
  <c r="AI86" i="1"/>
  <c r="AI88" i="1"/>
  <c r="AJ86" i="1"/>
  <c r="AL86" i="1"/>
  <c r="AM86" i="1"/>
  <c r="AN86" i="1"/>
  <c r="AN88" i="1"/>
  <c r="AO86" i="1"/>
  <c r="AP86" i="1"/>
  <c r="AQ86" i="1"/>
  <c r="AR86" i="1"/>
  <c r="AR88" i="1"/>
  <c r="AS86" i="1"/>
  <c r="AT86" i="1"/>
  <c r="AU86" i="1"/>
  <c r="AV86" i="1"/>
  <c r="AV88" i="1"/>
  <c r="AW86" i="1"/>
  <c r="AX86" i="1"/>
  <c r="AY86" i="1"/>
  <c r="AZ86" i="1"/>
  <c r="AZ88" i="1"/>
  <c r="BA86" i="1"/>
  <c r="BB86" i="1"/>
  <c r="BC86" i="1"/>
  <c r="BD86" i="1"/>
  <c r="BD88" i="1"/>
  <c r="BE86" i="1"/>
  <c r="BF86" i="1"/>
  <c r="BG86" i="1"/>
  <c r="BH86" i="1"/>
  <c r="BH88" i="1"/>
  <c r="BI86" i="1"/>
  <c r="BJ86" i="1"/>
  <c r="BK86" i="1"/>
  <c r="BL86" i="1"/>
  <c r="BL88" i="1"/>
  <c r="BM86" i="1"/>
  <c r="BN86" i="1"/>
  <c r="BO86" i="1"/>
  <c r="BP86" i="1"/>
  <c r="BP88" i="1"/>
  <c r="BQ86" i="1"/>
  <c r="BR86" i="1"/>
  <c r="BS86" i="1"/>
  <c r="BT86" i="1"/>
  <c r="BT88" i="1"/>
  <c r="BU86" i="1"/>
  <c r="BV86" i="1"/>
  <c r="BW86" i="1"/>
  <c r="BX86" i="1"/>
  <c r="BX88" i="1"/>
  <c r="BY86" i="1"/>
  <c r="BZ86" i="1"/>
  <c r="CA86" i="1"/>
  <c r="CB86" i="1"/>
  <c r="CB88" i="1"/>
  <c r="CC86" i="1"/>
  <c r="CD86" i="1"/>
  <c r="CE86" i="1"/>
  <c r="CF86" i="1"/>
  <c r="CF88" i="1"/>
  <c r="CG86" i="1"/>
  <c r="CH86" i="1"/>
  <c r="CI86" i="1"/>
  <c r="CI88" i="1"/>
  <c r="CJ86" i="1"/>
  <c r="CJ88" i="1"/>
  <c r="CK86" i="1"/>
  <c r="CL86" i="1"/>
  <c r="CM86" i="1"/>
  <c r="CM88" i="1"/>
  <c r="CN86" i="1"/>
  <c r="CN88" i="1"/>
  <c r="CO86" i="1"/>
  <c r="CP86" i="1"/>
  <c r="CQ86" i="1"/>
  <c r="CQ88" i="1"/>
  <c r="CR86" i="1"/>
  <c r="CR88" i="1"/>
  <c r="CS86" i="1"/>
  <c r="CT86" i="1"/>
  <c r="CU86" i="1"/>
  <c r="CU88" i="1"/>
  <c r="CV86" i="1"/>
  <c r="CV88" i="1"/>
  <c r="CW86" i="1"/>
  <c r="CX86" i="1"/>
  <c r="CY86" i="1"/>
  <c r="CY88" i="1"/>
  <c r="CZ86" i="1"/>
  <c r="CZ88" i="1"/>
  <c r="DA86" i="1"/>
  <c r="DB86" i="1"/>
  <c r="DC86" i="1"/>
  <c r="DC88" i="1"/>
  <c r="DD86" i="1"/>
  <c r="DD88" i="1"/>
  <c r="DE86" i="1"/>
  <c r="DF86" i="1"/>
  <c r="DG86" i="1"/>
  <c r="DG88" i="1"/>
  <c r="DH86" i="1"/>
  <c r="DH88" i="1"/>
  <c r="DI86" i="1"/>
  <c r="DJ86" i="1"/>
  <c r="DK86" i="1"/>
  <c r="DK88" i="1"/>
  <c r="DL86" i="1"/>
  <c r="DL88" i="1"/>
  <c r="DM86" i="1"/>
  <c r="DN86" i="1"/>
  <c r="DO86" i="1"/>
  <c r="DO88" i="1"/>
  <c r="DP86" i="1"/>
  <c r="DP88" i="1"/>
  <c r="DQ86" i="1"/>
  <c r="DR86" i="1"/>
  <c r="DS86" i="1"/>
  <c r="DS88" i="1"/>
  <c r="DT86" i="1"/>
  <c r="DT88" i="1"/>
  <c r="DU86" i="1"/>
  <c r="DV86" i="1"/>
  <c r="DW86" i="1"/>
  <c r="DW88" i="1"/>
  <c r="DX86" i="1"/>
  <c r="DX88" i="1"/>
  <c r="DY86" i="1"/>
  <c r="DZ86" i="1"/>
  <c r="EA86" i="1"/>
  <c r="EA88" i="1"/>
  <c r="EB86" i="1"/>
  <c r="EB88" i="1"/>
  <c r="EC86" i="1"/>
  <c r="ED86" i="1"/>
  <c r="EE86" i="1"/>
  <c r="EE88" i="1"/>
  <c r="EF86" i="1"/>
  <c r="EF88" i="1"/>
  <c r="EG86" i="1"/>
  <c r="EH86" i="1"/>
  <c r="EI86" i="1"/>
  <c r="EI88" i="1"/>
  <c r="EJ86" i="1"/>
  <c r="EJ88" i="1"/>
  <c r="EK86" i="1"/>
  <c r="EL86" i="1"/>
  <c r="EM86" i="1"/>
  <c r="EM88" i="1"/>
  <c r="EN86" i="1"/>
  <c r="EN88" i="1"/>
  <c r="EO86" i="1"/>
  <c r="EP86" i="1"/>
  <c r="EQ86" i="1"/>
  <c r="EQ88" i="1"/>
  <c r="ER86" i="1"/>
  <c r="ER88" i="1"/>
  <c r="ES86" i="1"/>
  <c r="ET86" i="1"/>
  <c r="EU86" i="1"/>
  <c r="EU88" i="1"/>
  <c r="EV86" i="1"/>
  <c r="EV88" i="1"/>
  <c r="EW86" i="1"/>
  <c r="EX86" i="1"/>
  <c r="EY86" i="1"/>
  <c r="EY88" i="1"/>
  <c r="EZ86" i="1"/>
  <c r="EZ88" i="1"/>
  <c r="FA86" i="1"/>
  <c r="FB86" i="1"/>
  <c r="FC86" i="1"/>
  <c r="FC88" i="1"/>
  <c r="FD86" i="1"/>
  <c r="FD88" i="1"/>
  <c r="C88" i="1"/>
  <c r="E88" i="1"/>
  <c r="F88" i="1"/>
  <c r="G88" i="1"/>
  <c r="I88" i="1"/>
  <c r="J88" i="1"/>
  <c r="K88" i="1"/>
  <c r="L88" i="1"/>
  <c r="M88" i="1"/>
  <c r="N88" i="1"/>
  <c r="P88" i="1"/>
  <c r="Q88" i="1"/>
  <c r="T88" i="1"/>
  <c r="U88" i="1"/>
  <c r="V88" i="1"/>
  <c r="X88" i="1"/>
  <c r="Y88" i="1"/>
  <c r="Z88" i="1"/>
  <c r="AB88" i="1"/>
  <c r="AC88" i="1"/>
  <c r="AD88" i="1"/>
  <c r="AF88" i="1"/>
  <c r="AG88" i="1"/>
  <c r="AH88" i="1"/>
  <c r="AJ88" i="1"/>
  <c r="AL88" i="1"/>
  <c r="AM88" i="1"/>
  <c r="AO88" i="1"/>
  <c r="AP88" i="1"/>
  <c r="AQ88" i="1"/>
  <c r="AS88" i="1"/>
  <c r="AT88" i="1"/>
  <c r="AU88" i="1"/>
  <c r="AW88" i="1"/>
  <c r="AX88" i="1"/>
  <c r="AY88" i="1"/>
  <c r="BA88" i="1"/>
  <c r="BB88" i="1"/>
  <c r="BC88" i="1"/>
  <c r="BE88" i="1"/>
  <c r="BF88" i="1"/>
  <c r="BG88" i="1"/>
  <c r="BI88" i="1"/>
  <c r="BJ88" i="1"/>
  <c r="BK88" i="1"/>
  <c r="BM88" i="1"/>
  <c r="BN88" i="1"/>
  <c r="BO88" i="1"/>
  <c r="BQ88" i="1"/>
  <c r="BR88" i="1"/>
  <c r="BS88" i="1"/>
  <c r="BU88" i="1"/>
  <c r="BV88" i="1"/>
  <c r="BW88" i="1"/>
  <c r="BY88" i="1"/>
  <c r="BZ88" i="1"/>
  <c r="CA88" i="1"/>
  <c r="CC88" i="1"/>
  <c r="CD88" i="1"/>
  <c r="CE88" i="1"/>
  <c r="CG88" i="1"/>
  <c r="CH88" i="1"/>
  <c r="CK88" i="1"/>
  <c r="CL88" i="1"/>
  <c r="CO88" i="1"/>
  <c r="CP88" i="1"/>
  <c r="CS88" i="1"/>
  <c r="CT88" i="1"/>
  <c r="CW88" i="1"/>
  <c r="CX88" i="1"/>
  <c r="DA88" i="1"/>
  <c r="DB88" i="1"/>
  <c r="DE88" i="1"/>
  <c r="DF88" i="1"/>
  <c r="DI88" i="1"/>
  <c r="DJ88" i="1"/>
  <c r="DM88" i="1"/>
  <c r="DN88" i="1"/>
  <c r="DQ88" i="1"/>
  <c r="DR88" i="1"/>
  <c r="DU88" i="1"/>
  <c r="DV88" i="1"/>
  <c r="DY88" i="1"/>
  <c r="DZ88" i="1"/>
  <c r="EC88" i="1"/>
  <c r="ED88" i="1"/>
  <c r="EG88" i="1"/>
  <c r="EH88" i="1"/>
  <c r="EK88" i="1"/>
  <c r="EL88" i="1"/>
  <c r="EO88" i="1"/>
  <c r="EP88" i="1"/>
  <c r="ES88" i="1"/>
  <c r="ET88" i="1"/>
  <c r="EW88" i="1"/>
  <c r="EX88" i="1"/>
  <c r="FA88" i="1"/>
  <c r="FB88" i="1"/>
  <c r="C90" i="1"/>
  <c r="D90" i="1"/>
  <c r="D92" i="1"/>
  <c r="E90" i="1"/>
  <c r="F90" i="1"/>
  <c r="G90" i="1"/>
  <c r="H90" i="1"/>
  <c r="H92" i="1"/>
  <c r="I90" i="1"/>
  <c r="J90" i="1"/>
  <c r="K90" i="1"/>
  <c r="AK90" i="1"/>
  <c r="AK92" i="1"/>
  <c r="L90" i="1"/>
  <c r="M90" i="1"/>
  <c r="N90" i="1"/>
  <c r="O90" i="1"/>
  <c r="O92" i="1"/>
  <c r="P90" i="1"/>
  <c r="Q90" i="1"/>
  <c r="R90" i="1"/>
  <c r="S90" i="1"/>
  <c r="S92" i="1"/>
  <c r="T90" i="1"/>
  <c r="U90" i="1"/>
  <c r="V90" i="1"/>
  <c r="W90" i="1"/>
  <c r="W92" i="1"/>
  <c r="X90" i="1"/>
  <c r="Y90" i="1"/>
  <c r="Z90" i="1"/>
  <c r="AA90" i="1"/>
  <c r="AA92" i="1"/>
  <c r="AB90" i="1"/>
  <c r="AC90" i="1"/>
  <c r="AD90" i="1"/>
  <c r="AE90" i="1"/>
  <c r="AE92" i="1"/>
  <c r="AF90" i="1"/>
  <c r="AG90" i="1"/>
  <c r="AH90" i="1"/>
  <c r="AI90" i="1"/>
  <c r="AI92" i="1"/>
  <c r="AJ90" i="1"/>
  <c r="AL90" i="1"/>
  <c r="AM90" i="1"/>
  <c r="AN90" i="1"/>
  <c r="AN92" i="1"/>
  <c r="AO90" i="1"/>
  <c r="AP90" i="1"/>
  <c r="AQ90" i="1"/>
  <c r="AR90" i="1"/>
  <c r="AR92" i="1"/>
  <c r="AS90" i="1"/>
  <c r="AT90" i="1"/>
  <c r="AU90" i="1"/>
  <c r="AV90" i="1"/>
  <c r="AV92" i="1"/>
  <c r="AW90" i="1"/>
  <c r="AX90" i="1"/>
  <c r="AY90" i="1"/>
  <c r="AZ90" i="1"/>
  <c r="AZ92" i="1"/>
  <c r="BA90" i="1"/>
  <c r="BB90" i="1"/>
  <c r="BC90" i="1"/>
  <c r="BD90" i="1"/>
  <c r="BD92" i="1"/>
  <c r="BE90" i="1"/>
  <c r="BF90" i="1"/>
  <c r="BG90" i="1"/>
  <c r="BH90" i="1"/>
  <c r="BH92" i="1"/>
  <c r="BI90" i="1"/>
  <c r="BJ90" i="1"/>
  <c r="BK90" i="1"/>
  <c r="BL90" i="1"/>
  <c r="BL92" i="1"/>
  <c r="BM90" i="1"/>
  <c r="BN90" i="1"/>
  <c r="BO90" i="1"/>
  <c r="BP90" i="1"/>
  <c r="BP92" i="1"/>
  <c r="BQ90" i="1"/>
  <c r="BR90" i="1"/>
  <c r="BS90" i="1"/>
  <c r="BT90" i="1"/>
  <c r="BT92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I92" i="1"/>
  <c r="CJ90" i="1"/>
  <c r="CJ92" i="1"/>
  <c r="CK90" i="1"/>
  <c r="CL90" i="1"/>
  <c r="CM90" i="1"/>
  <c r="CM92" i="1"/>
  <c r="CN90" i="1"/>
  <c r="CN92" i="1"/>
  <c r="CO90" i="1"/>
  <c r="CP90" i="1"/>
  <c r="CQ90" i="1"/>
  <c r="CQ92" i="1"/>
  <c r="CR90" i="1"/>
  <c r="CR92" i="1"/>
  <c r="CS90" i="1"/>
  <c r="CT90" i="1"/>
  <c r="CU90" i="1"/>
  <c r="CU92" i="1"/>
  <c r="CV90" i="1"/>
  <c r="CW90" i="1"/>
  <c r="CX90" i="1"/>
  <c r="CY90" i="1"/>
  <c r="CY92" i="1"/>
  <c r="CZ90" i="1"/>
  <c r="CZ92" i="1"/>
  <c r="DA90" i="1"/>
  <c r="DB90" i="1"/>
  <c r="DC90" i="1"/>
  <c r="DC92" i="1"/>
  <c r="DD90" i="1"/>
  <c r="DD92" i="1"/>
  <c r="DE90" i="1"/>
  <c r="DF90" i="1"/>
  <c r="DG90" i="1"/>
  <c r="DG92" i="1"/>
  <c r="DH90" i="1"/>
  <c r="DH92" i="1"/>
  <c r="DI90" i="1"/>
  <c r="DJ90" i="1"/>
  <c r="DK90" i="1"/>
  <c r="DK92" i="1"/>
  <c r="DL90" i="1"/>
  <c r="DM90" i="1"/>
  <c r="DN90" i="1"/>
  <c r="DO90" i="1"/>
  <c r="DO92" i="1"/>
  <c r="DP90" i="1"/>
  <c r="DP92" i="1"/>
  <c r="DQ90" i="1"/>
  <c r="DR90" i="1"/>
  <c r="DS90" i="1"/>
  <c r="DS92" i="1"/>
  <c r="DT90" i="1"/>
  <c r="DT92" i="1"/>
  <c r="DU90" i="1"/>
  <c r="DV90" i="1"/>
  <c r="DW90" i="1"/>
  <c r="DW92" i="1"/>
  <c r="DX90" i="1"/>
  <c r="DX92" i="1"/>
  <c r="DY90" i="1"/>
  <c r="DZ90" i="1"/>
  <c r="EA90" i="1"/>
  <c r="EA92" i="1"/>
  <c r="EB90" i="1"/>
  <c r="EC90" i="1"/>
  <c r="ED90" i="1"/>
  <c r="EE90" i="1"/>
  <c r="EE92" i="1"/>
  <c r="EF90" i="1"/>
  <c r="EF92" i="1"/>
  <c r="EG90" i="1"/>
  <c r="EH90" i="1"/>
  <c r="EI90" i="1"/>
  <c r="EI92" i="1"/>
  <c r="EJ90" i="1"/>
  <c r="EJ92" i="1"/>
  <c r="EK90" i="1"/>
  <c r="EL90" i="1"/>
  <c r="EM90" i="1"/>
  <c r="EM92" i="1"/>
  <c r="EN90" i="1"/>
  <c r="EN92" i="1"/>
  <c r="EO90" i="1"/>
  <c r="EP90" i="1"/>
  <c r="EQ90" i="1"/>
  <c r="EQ92" i="1"/>
  <c r="ER90" i="1"/>
  <c r="ES90" i="1"/>
  <c r="ET90" i="1"/>
  <c r="EU90" i="1"/>
  <c r="EU92" i="1"/>
  <c r="EV90" i="1"/>
  <c r="EV92" i="1"/>
  <c r="EW90" i="1"/>
  <c r="EX90" i="1"/>
  <c r="EY90" i="1"/>
  <c r="EY92" i="1"/>
  <c r="EZ90" i="1"/>
  <c r="EZ92" i="1"/>
  <c r="FA90" i="1"/>
  <c r="FB90" i="1"/>
  <c r="FC90" i="1"/>
  <c r="FC92" i="1"/>
  <c r="FD90" i="1"/>
  <c r="FD92" i="1"/>
  <c r="C92" i="1"/>
  <c r="E92" i="1"/>
  <c r="F92" i="1"/>
  <c r="G92" i="1"/>
  <c r="I92" i="1"/>
  <c r="J92" i="1"/>
  <c r="K92" i="1"/>
  <c r="L92" i="1"/>
  <c r="M92" i="1"/>
  <c r="N92" i="1"/>
  <c r="P92" i="1"/>
  <c r="Q92" i="1"/>
  <c r="R92" i="1"/>
  <c r="T92" i="1"/>
  <c r="U92" i="1"/>
  <c r="V92" i="1"/>
  <c r="X92" i="1"/>
  <c r="Y92" i="1"/>
  <c r="Z92" i="1"/>
  <c r="AB92" i="1"/>
  <c r="AC92" i="1"/>
  <c r="AD92" i="1"/>
  <c r="AF92" i="1"/>
  <c r="AG92" i="1"/>
  <c r="AH92" i="1"/>
  <c r="AJ92" i="1"/>
  <c r="AL92" i="1"/>
  <c r="AM92" i="1"/>
  <c r="AO92" i="1"/>
  <c r="AP92" i="1"/>
  <c r="AQ92" i="1"/>
  <c r="AS92" i="1"/>
  <c r="AT92" i="1"/>
  <c r="AU92" i="1"/>
  <c r="AW92" i="1"/>
  <c r="AX92" i="1"/>
  <c r="AY92" i="1"/>
  <c r="BA92" i="1"/>
  <c r="BB92" i="1"/>
  <c r="BC92" i="1"/>
  <c r="BE92" i="1"/>
  <c r="BF92" i="1"/>
  <c r="BG92" i="1"/>
  <c r="BI92" i="1"/>
  <c r="BJ92" i="1"/>
  <c r="BK92" i="1"/>
  <c r="BM92" i="1"/>
  <c r="BN92" i="1"/>
  <c r="BO92" i="1"/>
  <c r="BQ92" i="1"/>
  <c r="BR92" i="1"/>
  <c r="BS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K92" i="1"/>
  <c r="CL92" i="1"/>
  <c r="CO92" i="1"/>
  <c r="CP92" i="1"/>
  <c r="CS92" i="1"/>
  <c r="CT92" i="1"/>
  <c r="CV92" i="1"/>
  <c r="CW92" i="1"/>
  <c r="CX92" i="1"/>
  <c r="DA92" i="1"/>
  <c r="DB92" i="1"/>
  <c r="DE92" i="1"/>
  <c r="DF92" i="1"/>
  <c r="DI92" i="1"/>
  <c r="DJ92" i="1"/>
  <c r="DL92" i="1"/>
  <c r="DM92" i="1"/>
  <c r="DN92" i="1"/>
  <c r="DQ92" i="1"/>
  <c r="DR92" i="1"/>
  <c r="DU92" i="1"/>
  <c r="DV92" i="1"/>
  <c r="DY92" i="1"/>
  <c r="DZ92" i="1"/>
  <c r="EB92" i="1"/>
  <c r="EC92" i="1"/>
  <c r="ED92" i="1"/>
  <c r="EG92" i="1"/>
  <c r="EH92" i="1"/>
  <c r="EK92" i="1"/>
  <c r="EL92" i="1"/>
  <c r="EO92" i="1"/>
  <c r="EP92" i="1"/>
  <c r="ER92" i="1"/>
  <c r="ES92" i="1"/>
  <c r="ET92" i="1"/>
  <c r="EW92" i="1"/>
  <c r="EX92" i="1"/>
  <c r="FA92" i="1"/>
  <c r="FB92" i="1"/>
  <c r="C94" i="1"/>
  <c r="C96" i="1"/>
  <c r="D94" i="1"/>
  <c r="E94" i="1"/>
  <c r="F94" i="1"/>
  <c r="G94" i="1"/>
  <c r="G96" i="1"/>
  <c r="H94" i="1"/>
  <c r="I94" i="1"/>
  <c r="J94" i="1"/>
  <c r="K94" i="1"/>
  <c r="K96" i="1"/>
  <c r="AK94" i="1"/>
  <c r="L94" i="1"/>
  <c r="M94" i="1"/>
  <c r="M96" i="1"/>
  <c r="N94" i="1"/>
  <c r="N96" i="1"/>
  <c r="O94" i="1"/>
  <c r="O96" i="1"/>
  <c r="P94" i="1"/>
  <c r="Q94" i="1"/>
  <c r="R94" i="1"/>
  <c r="R96" i="1"/>
  <c r="S94" i="1"/>
  <c r="T94" i="1"/>
  <c r="U94" i="1"/>
  <c r="V94" i="1"/>
  <c r="V96" i="1"/>
  <c r="W94" i="1"/>
  <c r="X94" i="1"/>
  <c r="Y94" i="1"/>
  <c r="Z94" i="1"/>
  <c r="Z96" i="1"/>
  <c r="AA94" i="1"/>
  <c r="AB94" i="1"/>
  <c r="AC94" i="1"/>
  <c r="AD94" i="1"/>
  <c r="AD96" i="1"/>
  <c r="AE94" i="1"/>
  <c r="AE96" i="1"/>
  <c r="AF94" i="1"/>
  <c r="AG94" i="1"/>
  <c r="AH94" i="1"/>
  <c r="AH96" i="1"/>
  <c r="AI94" i="1"/>
  <c r="AJ94" i="1"/>
  <c r="AL94" i="1"/>
  <c r="AM94" i="1"/>
  <c r="AM96" i="1"/>
  <c r="AN94" i="1"/>
  <c r="AO94" i="1"/>
  <c r="AP94" i="1"/>
  <c r="AQ94" i="1"/>
  <c r="AQ96" i="1"/>
  <c r="AS94" i="1"/>
  <c r="AT94" i="1"/>
  <c r="AU94" i="1"/>
  <c r="AU96" i="1"/>
  <c r="AV94" i="1"/>
  <c r="AV96" i="1"/>
  <c r="AW94" i="1"/>
  <c r="AX94" i="1"/>
  <c r="AY94" i="1"/>
  <c r="AY96" i="1"/>
  <c r="AZ94" i="1"/>
  <c r="BA94" i="1"/>
  <c r="BB94" i="1"/>
  <c r="BC94" i="1"/>
  <c r="BC96" i="1"/>
  <c r="BD94" i="1"/>
  <c r="BE94" i="1"/>
  <c r="BF94" i="1"/>
  <c r="BG94" i="1"/>
  <c r="BG96" i="1"/>
  <c r="BH94" i="1"/>
  <c r="BI94" i="1"/>
  <c r="BJ94" i="1"/>
  <c r="BK94" i="1"/>
  <c r="BK96" i="1"/>
  <c r="BL94" i="1"/>
  <c r="BL96" i="1"/>
  <c r="BM94" i="1"/>
  <c r="BN94" i="1"/>
  <c r="BO94" i="1"/>
  <c r="BO96" i="1"/>
  <c r="BP94" i="1"/>
  <c r="BQ94" i="1"/>
  <c r="BR94" i="1"/>
  <c r="BS94" i="1"/>
  <c r="BS96" i="1"/>
  <c r="BT94" i="1"/>
  <c r="BU94" i="1"/>
  <c r="BV94" i="1"/>
  <c r="BW94" i="1"/>
  <c r="BW96" i="1"/>
  <c r="BX94" i="1"/>
  <c r="BY94" i="1"/>
  <c r="BZ94" i="1"/>
  <c r="CA94" i="1"/>
  <c r="CA96" i="1"/>
  <c r="CB94" i="1"/>
  <c r="CB96" i="1"/>
  <c r="CC94" i="1"/>
  <c r="CD94" i="1"/>
  <c r="CE94" i="1"/>
  <c r="CE96" i="1"/>
  <c r="CF94" i="1"/>
  <c r="CG94" i="1"/>
  <c r="CH94" i="1"/>
  <c r="CI94" i="1"/>
  <c r="CI96" i="1"/>
  <c r="CJ94" i="1"/>
  <c r="CK94" i="1"/>
  <c r="CL94" i="1"/>
  <c r="CM94" i="1"/>
  <c r="CM96" i="1"/>
  <c r="CN94" i="1"/>
  <c r="CO94" i="1"/>
  <c r="CP94" i="1"/>
  <c r="CQ94" i="1"/>
  <c r="CQ96" i="1"/>
  <c r="CR94" i="1"/>
  <c r="CR96" i="1"/>
  <c r="CS94" i="1"/>
  <c r="CT94" i="1"/>
  <c r="CU94" i="1"/>
  <c r="CU96" i="1"/>
  <c r="CV94" i="1"/>
  <c r="CW94" i="1"/>
  <c r="CX94" i="1"/>
  <c r="CY94" i="1"/>
  <c r="CY96" i="1"/>
  <c r="CZ94" i="1"/>
  <c r="DA94" i="1"/>
  <c r="DB94" i="1"/>
  <c r="DC94" i="1"/>
  <c r="DC96" i="1"/>
  <c r="DD94" i="1"/>
  <c r="DE94" i="1"/>
  <c r="DF94" i="1"/>
  <c r="DG94" i="1"/>
  <c r="DG96" i="1"/>
  <c r="DH94" i="1"/>
  <c r="DH96" i="1"/>
  <c r="DI94" i="1"/>
  <c r="DJ94" i="1"/>
  <c r="DK94" i="1"/>
  <c r="DK96" i="1"/>
  <c r="DL94" i="1"/>
  <c r="DM94" i="1"/>
  <c r="DN94" i="1"/>
  <c r="DO94" i="1"/>
  <c r="DO96" i="1"/>
  <c r="DP94" i="1"/>
  <c r="DQ94" i="1"/>
  <c r="DR94" i="1"/>
  <c r="DS94" i="1"/>
  <c r="DS96" i="1"/>
  <c r="DT94" i="1"/>
  <c r="DU94" i="1"/>
  <c r="DV94" i="1"/>
  <c r="DW94" i="1"/>
  <c r="DW96" i="1"/>
  <c r="DX94" i="1"/>
  <c r="DX96" i="1"/>
  <c r="DY94" i="1"/>
  <c r="DZ94" i="1"/>
  <c r="EA94" i="1"/>
  <c r="EA96" i="1"/>
  <c r="EB94" i="1"/>
  <c r="EC94" i="1"/>
  <c r="ED94" i="1"/>
  <c r="EE94" i="1"/>
  <c r="EE96" i="1"/>
  <c r="EF94" i="1"/>
  <c r="EG94" i="1"/>
  <c r="EH94" i="1"/>
  <c r="EI94" i="1"/>
  <c r="EI96" i="1"/>
  <c r="EJ94" i="1"/>
  <c r="EK94" i="1"/>
  <c r="EL94" i="1"/>
  <c r="EM94" i="1"/>
  <c r="EM96" i="1"/>
  <c r="EN94" i="1"/>
  <c r="EN96" i="1"/>
  <c r="EO94" i="1"/>
  <c r="EP94" i="1"/>
  <c r="EQ94" i="1"/>
  <c r="EQ96" i="1"/>
  <c r="ER94" i="1"/>
  <c r="ES94" i="1"/>
  <c r="ET94" i="1"/>
  <c r="EU94" i="1"/>
  <c r="EU96" i="1"/>
  <c r="EV94" i="1"/>
  <c r="EW94" i="1"/>
  <c r="EX94" i="1"/>
  <c r="EY94" i="1"/>
  <c r="EY96" i="1"/>
  <c r="EZ94" i="1"/>
  <c r="FA94" i="1"/>
  <c r="FB94" i="1"/>
  <c r="FC94" i="1"/>
  <c r="FC96" i="1"/>
  <c r="FD94" i="1"/>
  <c r="FD96" i="1"/>
  <c r="D96" i="1"/>
  <c r="E96" i="1"/>
  <c r="F96" i="1"/>
  <c r="H96" i="1"/>
  <c r="I96" i="1"/>
  <c r="J96" i="1"/>
  <c r="AK96" i="1"/>
  <c r="L96" i="1"/>
  <c r="P96" i="1"/>
  <c r="Q96" i="1"/>
  <c r="S96" i="1"/>
  <c r="T96" i="1"/>
  <c r="U96" i="1"/>
  <c r="W96" i="1"/>
  <c r="X96" i="1"/>
  <c r="Y96" i="1"/>
  <c r="AA96" i="1"/>
  <c r="AB96" i="1"/>
  <c r="AC96" i="1"/>
  <c r="AF96" i="1"/>
  <c r="AG96" i="1"/>
  <c r="AI96" i="1"/>
  <c r="AJ96" i="1"/>
  <c r="AL96" i="1"/>
  <c r="AN96" i="1"/>
  <c r="AO96" i="1"/>
  <c r="AP96" i="1"/>
  <c r="AS96" i="1"/>
  <c r="AT96" i="1"/>
  <c r="AW96" i="1"/>
  <c r="AX96" i="1"/>
  <c r="AZ96" i="1"/>
  <c r="BA96" i="1"/>
  <c r="BB96" i="1"/>
  <c r="BD96" i="1"/>
  <c r="BE96" i="1"/>
  <c r="BF96" i="1"/>
  <c r="BH96" i="1"/>
  <c r="BI96" i="1"/>
  <c r="BJ96" i="1"/>
  <c r="BM96" i="1"/>
  <c r="BN96" i="1"/>
  <c r="BP96" i="1"/>
  <c r="BQ96" i="1"/>
  <c r="BR96" i="1"/>
  <c r="BT96" i="1"/>
  <c r="BU96" i="1"/>
  <c r="BV96" i="1"/>
  <c r="BX96" i="1"/>
  <c r="BY96" i="1"/>
  <c r="BZ96" i="1"/>
  <c r="CC96" i="1"/>
  <c r="CD96" i="1"/>
  <c r="CF96" i="1"/>
  <c r="CG96" i="1"/>
  <c r="CH96" i="1"/>
  <c r="CJ96" i="1"/>
  <c r="CK96" i="1"/>
  <c r="CL96" i="1"/>
  <c r="CN96" i="1"/>
  <c r="CO96" i="1"/>
  <c r="CP96" i="1"/>
  <c r="CS96" i="1"/>
  <c r="CT96" i="1"/>
  <c r="CV96" i="1"/>
  <c r="CW96" i="1"/>
  <c r="CX96" i="1"/>
  <c r="CZ96" i="1"/>
  <c r="DA96" i="1"/>
  <c r="DB96" i="1"/>
  <c r="DD96" i="1"/>
  <c r="DE96" i="1"/>
  <c r="DF96" i="1"/>
  <c r="DI96" i="1"/>
  <c r="DJ96" i="1"/>
  <c r="DL96" i="1"/>
  <c r="DM96" i="1"/>
  <c r="DN96" i="1"/>
  <c r="DP96" i="1"/>
  <c r="DQ96" i="1"/>
  <c r="DR96" i="1"/>
  <c r="DT96" i="1"/>
  <c r="DU96" i="1"/>
  <c r="DV96" i="1"/>
  <c r="DY96" i="1"/>
  <c r="DZ96" i="1"/>
  <c r="EB96" i="1"/>
  <c r="EC96" i="1"/>
  <c r="ED96" i="1"/>
  <c r="EF96" i="1"/>
  <c r="EG96" i="1"/>
  <c r="EH96" i="1"/>
  <c r="EJ96" i="1"/>
  <c r="EK96" i="1"/>
  <c r="EL96" i="1"/>
  <c r="EO96" i="1"/>
  <c r="EP96" i="1"/>
  <c r="ER96" i="1"/>
  <c r="ES96" i="1"/>
  <c r="ET96" i="1"/>
  <c r="EV96" i="1"/>
  <c r="EW96" i="1"/>
  <c r="EX96" i="1"/>
  <c r="EZ96" i="1"/>
  <c r="FA96" i="1"/>
  <c r="FB96" i="1"/>
  <c r="R58" i="1"/>
  <c r="R60" i="1"/>
  <c r="U52" i="1"/>
  <c r="U58" i="1"/>
  <c r="U60" i="1"/>
  <c r="Q52" i="1"/>
  <c r="Q58" i="1"/>
  <c r="Q60" i="1"/>
  <c r="M52" i="1"/>
  <c r="M58" i="1"/>
  <c r="M60" i="1"/>
  <c r="J52" i="1"/>
  <c r="J58" i="1"/>
  <c r="J60" i="1"/>
  <c r="F52" i="1"/>
  <c r="F58" i="1"/>
  <c r="F60" i="1"/>
  <c r="EP58" i="1"/>
  <c r="EP60" i="1"/>
  <c r="DZ58" i="1"/>
  <c r="DZ60" i="1"/>
  <c r="DJ58" i="1"/>
  <c r="DJ60" i="1"/>
  <c r="CT58" i="1"/>
  <c r="CT60" i="1"/>
  <c r="CD58" i="1"/>
  <c r="CD60" i="1"/>
  <c r="BN58" i="1"/>
  <c r="BN60" i="1"/>
  <c r="AX58" i="1"/>
  <c r="AX60" i="1"/>
  <c r="AG58" i="1"/>
  <c r="AG60" i="1"/>
  <c r="K58" i="1"/>
  <c r="K60" i="1"/>
  <c r="FC56" i="1"/>
  <c r="FC58" i="1"/>
  <c r="FC60" i="1"/>
  <c r="EY56" i="1"/>
  <c r="EY58" i="1"/>
  <c r="EY60" i="1"/>
  <c r="EU56" i="1"/>
  <c r="EU58" i="1"/>
  <c r="EU60" i="1"/>
  <c r="EQ56" i="1"/>
  <c r="EQ58" i="1"/>
  <c r="EQ60" i="1"/>
  <c r="EM56" i="1"/>
  <c r="EM58" i="1"/>
  <c r="EM60" i="1"/>
  <c r="EI56" i="1"/>
  <c r="EI58" i="1"/>
  <c r="EI60" i="1"/>
  <c r="EE56" i="1"/>
  <c r="EE58" i="1"/>
  <c r="EE60" i="1"/>
  <c r="EA56" i="1"/>
  <c r="EA58" i="1"/>
  <c r="EA60" i="1"/>
  <c r="DW56" i="1"/>
  <c r="DW58" i="1"/>
  <c r="DW60" i="1"/>
  <c r="DS56" i="1"/>
  <c r="DS58" i="1"/>
  <c r="DS60" i="1"/>
  <c r="DO56" i="1"/>
  <c r="DO58" i="1"/>
  <c r="DO60" i="1"/>
  <c r="DK56" i="1"/>
  <c r="DK58" i="1"/>
  <c r="DK60" i="1"/>
  <c r="DG56" i="1"/>
  <c r="DG58" i="1"/>
  <c r="DG60" i="1"/>
  <c r="DC56" i="1"/>
  <c r="DC58" i="1"/>
  <c r="DC60" i="1"/>
  <c r="CY56" i="1"/>
  <c r="CY58" i="1"/>
  <c r="CY60" i="1"/>
  <c r="CU56" i="1"/>
  <c r="CU58" i="1"/>
  <c r="CU60" i="1"/>
  <c r="CQ56" i="1"/>
  <c r="CQ58" i="1"/>
  <c r="CQ60" i="1"/>
  <c r="CM56" i="1"/>
  <c r="CM58" i="1"/>
  <c r="CM60" i="1"/>
  <c r="CI56" i="1"/>
  <c r="CI58" i="1"/>
  <c r="CI60" i="1"/>
  <c r="CE56" i="1"/>
  <c r="CE58" i="1"/>
  <c r="CE60" i="1"/>
  <c r="CA56" i="1"/>
  <c r="CA58" i="1"/>
  <c r="CA60" i="1"/>
  <c r="BW56" i="1"/>
  <c r="BW58" i="1"/>
  <c r="BW60" i="1"/>
  <c r="BS56" i="1"/>
  <c r="BS58" i="1"/>
  <c r="BS60" i="1"/>
  <c r="BO56" i="1"/>
  <c r="BO58" i="1"/>
  <c r="BO60" i="1"/>
  <c r="BK56" i="1"/>
  <c r="BK58" i="1"/>
  <c r="BK60" i="1"/>
  <c r="BG56" i="1"/>
  <c r="BG58" i="1"/>
  <c r="BG60" i="1"/>
  <c r="BC56" i="1"/>
  <c r="BC58" i="1"/>
  <c r="BC60" i="1"/>
  <c r="AY56" i="1"/>
  <c r="AY58" i="1"/>
  <c r="AY60" i="1"/>
  <c r="AU56" i="1"/>
  <c r="AU58" i="1"/>
  <c r="AU60" i="1"/>
  <c r="AQ56" i="1"/>
  <c r="AQ58" i="1"/>
  <c r="AQ60" i="1"/>
  <c r="AM56" i="1"/>
  <c r="AM58" i="1"/>
  <c r="AM60" i="1"/>
  <c r="AH56" i="1"/>
  <c r="AH58" i="1"/>
  <c r="AH60" i="1"/>
  <c r="AD56" i="1"/>
  <c r="AD58" i="1"/>
  <c r="AD60" i="1"/>
  <c r="Z56" i="1"/>
  <c r="Z58" i="1"/>
  <c r="Z60" i="1"/>
  <c r="V56" i="1"/>
  <c r="V58" i="1"/>
  <c r="V60" i="1"/>
  <c r="N56" i="1"/>
  <c r="N58" i="1"/>
  <c r="N60" i="1"/>
  <c r="G56" i="1"/>
  <c r="G58" i="1"/>
  <c r="G60" i="1"/>
  <c r="EX58" i="1"/>
  <c r="EX60" i="1"/>
  <c r="EH58" i="1"/>
  <c r="EH60" i="1"/>
  <c r="DR58" i="1"/>
  <c r="DR60" i="1"/>
  <c r="DB58" i="1"/>
  <c r="DB60" i="1"/>
  <c r="CL58" i="1"/>
  <c r="CL60" i="1"/>
  <c r="BF58" i="1"/>
  <c r="BF60" i="1"/>
  <c r="AP58" i="1"/>
  <c r="AP60" i="1"/>
  <c r="Y58" i="1"/>
  <c r="Y60" i="1"/>
  <c r="DP110" i="1"/>
  <c r="DP112" i="1"/>
  <c r="DP106" i="1"/>
  <c r="DP108" i="1"/>
  <c r="DM110" i="1"/>
  <c r="DM112" i="1"/>
  <c r="DM106" i="1"/>
  <c r="DM108" i="1"/>
  <c r="DP102" i="1"/>
  <c r="DP104" i="1"/>
  <c r="DP98" i="1"/>
  <c r="DP100" i="1"/>
  <c r="DM102" i="1"/>
  <c r="DM104" i="1"/>
  <c r="DM98" i="1"/>
  <c r="DM100" i="1"/>
  <c r="DA110" i="1"/>
  <c r="DA112" i="1"/>
  <c r="DA106" i="1"/>
  <c r="DA108" i="1"/>
  <c r="DA102" i="1"/>
  <c r="DA104" i="1"/>
  <c r="DA98" i="1"/>
  <c r="DA100" i="1"/>
  <c r="CT110" i="1"/>
  <c r="CT112" i="1"/>
  <c r="CT106" i="1"/>
  <c r="CT108" i="1"/>
  <c r="CT102" i="1"/>
  <c r="CT104" i="1"/>
  <c r="CT98" i="1"/>
  <c r="CT100" i="1"/>
  <c r="CO110" i="1"/>
  <c r="CO112" i="1"/>
  <c r="CM110" i="1"/>
  <c r="CM112" i="1"/>
  <c r="CO106" i="1"/>
  <c r="CO108" i="1"/>
  <c r="CM106" i="1"/>
  <c r="CM108" i="1"/>
  <c r="CO102" i="1"/>
  <c r="CO104" i="1"/>
  <c r="CM102" i="1"/>
  <c r="CM104" i="1"/>
  <c r="CO98" i="1"/>
  <c r="CO100" i="1"/>
  <c r="CM98" i="1"/>
  <c r="CM100" i="1"/>
  <c r="CK110" i="1"/>
  <c r="CK112" i="1"/>
  <c r="CK106" i="1"/>
  <c r="CK108" i="1"/>
  <c r="CK102" i="1"/>
  <c r="CK104" i="1"/>
  <c r="CK98" i="1"/>
  <c r="CK100" i="1"/>
  <c r="AI102" i="1"/>
  <c r="AI104" i="1"/>
  <c r="FD110" i="1"/>
  <c r="FD112" i="1"/>
  <c r="FC110" i="1"/>
  <c r="FC112" i="1"/>
  <c r="FB110" i="1"/>
  <c r="FB112" i="1"/>
  <c r="FA110" i="1"/>
  <c r="FA112" i="1"/>
  <c r="EZ110" i="1"/>
  <c r="EZ112" i="1"/>
  <c r="EY110" i="1"/>
  <c r="EY112" i="1"/>
  <c r="EX110" i="1"/>
  <c r="EX112" i="1"/>
  <c r="EW110" i="1"/>
  <c r="EW112" i="1"/>
  <c r="EV110" i="1"/>
  <c r="EV112" i="1"/>
  <c r="EU110" i="1"/>
  <c r="EU112" i="1"/>
  <c r="ET110" i="1"/>
  <c r="ET112" i="1"/>
  <c r="ES110" i="1"/>
  <c r="ES112" i="1"/>
  <c r="ER110" i="1"/>
  <c r="ER112" i="1"/>
  <c r="EQ110" i="1"/>
  <c r="EQ112" i="1"/>
  <c r="EP110" i="1"/>
  <c r="EP112" i="1"/>
  <c r="EO110" i="1"/>
  <c r="EO112" i="1"/>
  <c r="EN110" i="1"/>
  <c r="EN112" i="1"/>
  <c r="EM110" i="1"/>
  <c r="EM112" i="1"/>
  <c r="EL110" i="1"/>
  <c r="EL112" i="1"/>
  <c r="EK110" i="1"/>
  <c r="EK112" i="1"/>
  <c r="EJ110" i="1"/>
  <c r="EJ112" i="1"/>
  <c r="EI110" i="1"/>
  <c r="EI112" i="1"/>
  <c r="EH110" i="1"/>
  <c r="EH112" i="1"/>
  <c r="EG110" i="1"/>
  <c r="EG112" i="1"/>
  <c r="EF110" i="1"/>
  <c r="EF112" i="1"/>
  <c r="EE110" i="1"/>
  <c r="EE112" i="1"/>
  <c r="ED110" i="1"/>
  <c r="ED112" i="1"/>
  <c r="EC110" i="1"/>
  <c r="EC112" i="1"/>
  <c r="EB110" i="1"/>
  <c r="EB112" i="1"/>
  <c r="EA110" i="1"/>
  <c r="EA112" i="1"/>
  <c r="DZ110" i="1"/>
  <c r="DZ112" i="1"/>
  <c r="DY110" i="1"/>
  <c r="DY112" i="1"/>
  <c r="DX110" i="1"/>
  <c r="DX112" i="1"/>
  <c r="DW110" i="1"/>
  <c r="DW112" i="1"/>
  <c r="DV110" i="1"/>
  <c r="DV112" i="1"/>
  <c r="DU110" i="1"/>
  <c r="DU112" i="1"/>
  <c r="DT110" i="1"/>
  <c r="DT112" i="1"/>
  <c r="DS110" i="1"/>
  <c r="DS112" i="1"/>
  <c r="DR110" i="1"/>
  <c r="DR112" i="1"/>
  <c r="DQ110" i="1"/>
  <c r="DQ112" i="1"/>
  <c r="DO110" i="1"/>
  <c r="DO112" i="1"/>
  <c r="DN110" i="1"/>
  <c r="DN112" i="1"/>
  <c r="DL110" i="1"/>
  <c r="DL112" i="1"/>
  <c r="DK110" i="1"/>
  <c r="DK112" i="1"/>
  <c r="DJ110" i="1"/>
  <c r="DJ112" i="1"/>
  <c r="DI110" i="1"/>
  <c r="DI112" i="1"/>
  <c r="DH110" i="1"/>
  <c r="DH112" i="1"/>
  <c r="DG110" i="1"/>
  <c r="DG112" i="1"/>
  <c r="DF110" i="1"/>
  <c r="DF112" i="1"/>
  <c r="DE110" i="1"/>
  <c r="DE112" i="1"/>
  <c r="DD110" i="1"/>
  <c r="DD112" i="1"/>
  <c r="DC110" i="1"/>
  <c r="DC112" i="1"/>
  <c r="DB110" i="1"/>
  <c r="DB112" i="1"/>
  <c r="CZ110" i="1"/>
  <c r="CZ112" i="1"/>
  <c r="CY110" i="1"/>
  <c r="CY112" i="1"/>
  <c r="CX110" i="1"/>
  <c r="CX112" i="1"/>
  <c r="CW110" i="1"/>
  <c r="CW112" i="1"/>
  <c r="CV110" i="1"/>
  <c r="CV112" i="1"/>
  <c r="CU110" i="1"/>
  <c r="CU112" i="1"/>
  <c r="CS110" i="1"/>
  <c r="CS112" i="1"/>
  <c r="CR110" i="1"/>
  <c r="CR112" i="1"/>
  <c r="CQ110" i="1"/>
  <c r="CQ112" i="1"/>
  <c r="CP110" i="1"/>
  <c r="CP112" i="1"/>
  <c r="CN110" i="1"/>
  <c r="CN112" i="1"/>
  <c r="CL110" i="1"/>
  <c r="CL112" i="1"/>
  <c r="CJ110" i="1"/>
  <c r="CJ112" i="1"/>
  <c r="CI110" i="1"/>
  <c r="CI112" i="1"/>
  <c r="CH110" i="1"/>
  <c r="CH112" i="1"/>
  <c r="CG110" i="1"/>
  <c r="CG112" i="1"/>
  <c r="CF110" i="1"/>
  <c r="CF112" i="1"/>
  <c r="CE110" i="1"/>
  <c r="CE112" i="1"/>
  <c r="CD110" i="1"/>
  <c r="CD112" i="1"/>
  <c r="CC110" i="1"/>
  <c r="CC112" i="1"/>
  <c r="CB110" i="1"/>
  <c r="CB112" i="1"/>
  <c r="CA110" i="1"/>
  <c r="CA112" i="1"/>
  <c r="BZ110" i="1"/>
  <c r="BZ112" i="1"/>
  <c r="BY110" i="1"/>
  <c r="BY112" i="1"/>
  <c r="BX110" i="1"/>
  <c r="BX112" i="1"/>
  <c r="BW110" i="1"/>
  <c r="BW112" i="1"/>
  <c r="BV110" i="1"/>
  <c r="BV112" i="1"/>
  <c r="BU110" i="1"/>
  <c r="BU112" i="1"/>
  <c r="BT110" i="1"/>
  <c r="BT112" i="1"/>
  <c r="BS110" i="1"/>
  <c r="BS112" i="1"/>
  <c r="BR110" i="1"/>
  <c r="BR112" i="1"/>
  <c r="BQ110" i="1"/>
  <c r="BQ112" i="1"/>
  <c r="BP110" i="1"/>
  <c r="BP112" i="1"/>
  <c r="BO110" i="1"/>
  <c r="BO112" i="1"/>
  <c r="BN110" i="1"/>
  <c r="BN112" i="1"/>
  <c r="BM110" i="1"/>
  <c r="BM112" i="1"/>
  <c r="BL110" i="1"/>
  <c r="BL112" i="1"/>
  <c r="BK110" i="1"/>
  <c r="BK112" i="1"/>
  <c r="BJ110" i="1"/>
  <c r="BJ112" i="1"/>
  <c r="BI110" i="1"/>
  <c r="BI112" i="1"/>
  <c r="BH110" i="1"/>
  <c r="BH112" i="1"/>
  <c r="BG110" i="1"/>
  <c r="BG112" i="1"/>
  <c r="BF110" i="1"/>
  <c r="BF112" i="1"/>
  <c r="BE110" i="1"/>
  <c r="BE112" i="1"/>
  <c r="BD110" i="1"/>
  <c r="BD112" i="1"/>
  <c r="BC110" i="1"/>
  <c r="BC112" i="1"/>
  <c r="BB110" i="1"/>
  <c r="BB112" i="1"/>
  <c r="BA110" i="1"/>
  <c r="BA112" i="1"/>
  <c r="AZ110" i="1"/>
  <c r="AZ112" i="1"/>
  <c r="AY110" i="1"/>
  <c r="AY112" i="1"/>
  <c r="AX110" i="1"/>
  <c r="AX112" i="1"/>
  <c r="AW110" i="1"/>
  <c r="AW112" i="1"/>
  <c r="AV110" i="1"/>
  <c r="AV112" i="1"/>
  <c r="AU110" i="1"/>
  <c r="AU112" i="1"/>
  <c r="AT110" i="1"/>
  <c r="AT112" i="1"/>
  <c r="AS110" i="1"/>
  <c r="AS112" i="1"/>
  <c r="AR110" i="1"/>
  <c r="AR112" i="1"/>
  <c r="AQ110" i="1"/>
  <c r="AQ112" i="1"/>
  <c r="AP110" i="1"/>
  <c r="AP112" i="1"/>
  <c r="AO110" i="1"/>
  <c r="AO112" i="1"/>
  <c r="AN110" i="1"/>
  <c r="AN112" i="1"/>
  <c r="AM110" i="1"/>
  <c r="AM112" i="1"/>
  <c r="AL110" i="1"/>
  <c r="AL112" i="1"/>
  <c r="AJ110" i="1"/>
  <c r="AJ112" i="1"/>
  <c r="AI110" i="1"/>
  <c r="AI112" i="1"/>
  <c r="AH110" i="1"/>
  <c r="AH112" i="1"/>
  <c r="AG110" i="1"/>
  <c r="AG112" i="1"/>
  <c r="AF110" i="1"/>
  <c r="AF112" i="1"/>
  <c r="AE110" i="1"/>
  <c r="AE112" i="1"/>
  <c r="AD110" i="1"/>
  <c r="AD112" i="1"/>
  <c r="AC110" i="1"/>
  <c r="AC112" i="1"/>
  <c r="AB110" i="1"/>
  <c r="AB112" i="1"/>
  <c r="AA110" i="1"/>
  <c r="AA112" i="1"/>
  <c r="Z110" i="1"/>
  <c r="Z112" i="1"/>
  <c r="Y110" i="1"/>
  <c r="Y112" i="1"/>
  <c r="X110" i="1"/>
  <c r="X112" i="1"/>
  <c r="W110" i="1"/>
  <c r="W112" i="1"/>
  <c r="V110" i="1"/>
  <c r="V112" i="1"/>
  <c r="U110" i="1"/>
  <c r="U112" i="1"/>
  <c r="T110" i="1"/>
  <c r="T112" i="1"/>
  <c r="S110" i="1"/>
  <c r="S112" i="1"/>
  <c r="R110" i="1"/>
  <c r="R112" i="1"/>
  <c r="Q110" i="1"/>
  <c r="Q112" i="1"/>
  <c r="P110" i="1"/>
  <c r="P112" i="1"/>
  <c r="O110" i="1"/>
  <c r="O112" i="1"/>
  <c r="N110" i="1"/>
  <c r="N112" i="1"/>
  <c r="M110" i="1"/>
  <c r="M112" i="1"/>
  <c r="L110" i="1"/>
  <c r="L112" i="1"/>
  <c r="AK110" i="1"/>
  <c r="AK112" i="1"/>
  <c r="K110" i="1"/>
  <c r="K112" i="1"/>
  <c r="J110" i="1"/>
  <c r="J112" i="1"/>
  <c r="I110" i="1"/>
  <c r="I112" i="1"/>
  <c r="H110" i="1"/>
  <c r="H112" i="1"/>
  <c r="G110" i="1"/>
  <c r="G112" i="1"/>
  <c r="F110" i="1"/>
  <c r="F112" i="1"/>
  <c r="E110" i="1"/>
  <c r="E112" i="1"/>
  <c r="D110" i="1"/>
  <c r="D112" i="1"/>
  <c r="C110" i="1"/>
  <c r="C112" i="1"/>
  <c r="FD106" i="1"/>
  <c r="FD108" i="1"/>
  <c r="FC106" i="1"/>
  <c r="FC108" i="1"/>
  <c r="FB106" i="1"/>
  <c r="FB108" i="1"/>
  <c r="FA106" i="1"/>
  <c r="FA108" i="1"/>
  <c r="EZ106" i="1"/>
  <c r="EZ108" i="1"/>
  <c r="EY106" i="1"/>
  <c r="EY108" i="1"/>
  <c r="EX106" i="1"/>
  <c r="EX108" i="1"/>
  <c r="EW106" i="1"/>
  <c r="EW108" i="1"/>
  <c r="EV106" i="1"/>
  <c r="EV108" i="1"/>
  <c r="EU106" i="1"/>
  <c r="EU108" i="1"/>
  <c r="ET106" i="1"/>
  <c r="ET108" i="1"/>
  <c r="ES106" i="1"/>
  <c r="ES108" i="1"/>
  <c r="ER106" i="1"/>
  <c r="ER108" i="1"/>
  <c r="EQ106" i="1"/>
  <c r="EQ108" i="1"/>
  <c r="EP106" i="1"/>
  <c r="EP108" i="1"/>
  <c r="EO106" i="1"/>
  <c r="EO108" i="1"/>
  <c r="EN106" i="1"/>
  <c r="EN108" i="1"/>
  <c r="EM106" i="1"/>
  <c r="EM108" i="1"/>
  <c r="EL106" i="1"/>
  <c r="EL108" i="1"/>
  <c r="EK106" i="1"/>
  <c r="EK108" i="1"/>
  <c r="EJ106" i="1"/>
  <c r="EJ108" i="1"/>
  <c r="EI106" i="1"/>
  <c r="EI108" i="1"/>
  <c r="EH106" i="1"/>
  <c r="EH108" i="1"/>
  <c r="EG106" i="1"/>
  <c r="EG108" i="1"/>
  <c r="EF106" i="1"/>
  <c r="EF108" i="1"/>
  <c r="EE106" i="1"/>
  <c r="EE108" i="1"/>
  <c r="ED106" i="1"/>
  <c r="ED108" i="1"/>
  <c r="EC106" i="1"/>
  <c r="EC108" i="1"/>
  <c r="EB106" i="1"/>
  <c r="EB108" i="1"/>
  <c r="EA106" i="1"/>
  <c r="EA108" i="1"/>
  <c r="DZ106" i="1"/>
  <c r="DZ108" i="1"/>
  <c r="DY106" i="1"/>
  <c r="DY108" i="1"/>
  <c r="DX106" i="1"/>
  <c r="DX108" i="1"/>
  <c r="DW106" i="1"/>
  <c r="DW108" i="1"/>
  <c r="DV106" i="1"/>
  <c r="DV108" i="1"/>
  <c r="DU106" i="1"/>
  <c r="DU108" i="1"/>
  <c r="DT106" i="1"/>
  <c r="DT108" i="1"/>
  <c r="DS106" i="1"/>
  <c r="DS108" i="1"/>
  <c r="DR106" i="1"/>
  <c r="DR108" i="1"/>
  <c r="DQ106" i="1"/>
  <c r="DQ108" i="1"/>
  <c r="DO106" i="1"/>
  <c r="DO108" i="1"/>
  <c r="DN106" i="1"/>
  <c r="DN108" i="1"/>
  <c r="DL106" i="1"/>
  <c r="DL108" i="1"/>
  <c r="DK106" i="1"/>
  <c r="DK108" i="1"/>
  <c r="DJ106" i="1"/>
  <c r="DJ108" i="1"/>
  <c r="DI106" i="1"/>
  <c r="DI108" i="1"/>
  <c r="DH106" i="1"/>
  <c r="DH108" i="1"/>
  <c r="DG106" i="1"/>
  <c r="DG108" i="1"/>
  <c r="DF106" i="1"/>
  <c r="DF108" i="1"/>
  <c r="DE106" i="1"/>
  <c r="DE108" i="1"/>
  <c r="DD106" i="1"/>
  <c r="DD108" i="1"/>
  <c r="DC106" i="1"/>
  <c r="DC108" i="1"/>
  <c r="DB106" i="1"/>
  <c r="DB108" i="1"/>
  <c r="CZ106" i="1"/>
  <c r="CZ108" i="1"/>
  <c r="CY106" i="1"/>
  <c r="CY108" i="1"/>
  <c r="CX106" i="1"/>
  <c r="CX108" i="1"/>
  <c r="CW106" i="1"/>
  <c r="CW108" i="1"/>
  <c r="CV106" i="1"/>
  <c r="CV108" i="1"/>
  <c r="CU106" i="1"/>
  <c r="CU108" i="1"/>
  <c r="CS106" i="1"/>
  <c r="CS108" i="1"/>
  <c r="CR106" i="1"/>
  <c r="CR108" i="1"/>
  <c r="CQ106" i="1"/>
  <c r="CQ108" i="1"/>
  <c r="CP106" i="1"/>
  <c r="CP108" i="1"/>
  <c r="CN106" i="1"/>
  <c r="CN108" i="1"/>
  <c r="CL106" i="1"/>
  <c r="CL108" i="1"/>
  <c r="CJ106" i="1"/>
  <c r="CJ108" i="1"/>
  <c r="CI106" i="1"/>
  <c r="CI108" i="1"/>
  <c r="CH106" i="1"/>
  <c r="CH108" i="1"/>
  <c r="CG106" i="1"/>
  <c r="CG108" i="1"/>
  <c r="CF106" i="1"/>
  <c r="CF108" i="1"/>
  <c r="CE106" i="1"/>
  <c r="CE108" i="1"/>
  <c r="CD106" i="1"/>
  <c r="CD108" i="1"/>
  <c r="CC106" i="1"/>
  <c r="CC108" i="1"/>
  <c r="CB106" i="1"/>
  <c r="CB108" i="1"/>
  <c r="CA106" i="1"/>
  <c r="CA108" i="1"/>
  <c r="BZ106" i="1"/>
  <c r="BZ108" i="1"/>
  <c r="BY106" i="1"/>
  <c r="BY108" i="1"/>
  <c r="BX106" i="1"/>
  <c r="BX108" i="1"/>
  <c r="BW106" i="1"/>
  <c r="BW108" i="1"/>
  <c r="BV106" i="1"/>
  <c r="BV108" i="1"/>
  <c r="BU106" i="1"/>
  <c r="BU108" i="1"/>
  <c r="BT106" i="1"/>
  <c r="BT108" i="1"/>
  <c r="BS106" i="1"/>
  <c r="BS108" i="1"/>
  <c r="BR106" i="1"/>
  <c r="BR108" i="1"/>
  <c r="BQ106" i="1"/>
  <c r="BQ108" i="1"/>
  <c r="BP106" i="1"/>
  <c r="BP108" i="1"/>
  <c r="BO106" i="1"/>
  <c r="BO108" i="1"/>
  <c r="BN106" i="1"/>
  <c r="BN108" i="1"/>
  <c r="BM106" i="1"/>
  <c r="BM108" i="1"/>
  <c r="BL106" i="1"/>
  <c r="BL108" i="1"/>
  <c r="BK106" i="1"/>
  <c r="BK108" i="1"/>
  <c r="BJ106" i="1"/>
  <c r="BJ108" i="1"/>
  <c r="BI106" i="1"/>
  <c r="BI108" i="1"/>
  <c r="BH106" i="1"/>
  <c r="BH108" i="1"/>
  <c r="BG106" i="1"/>
  <c r="BG108" i="1"/>
  <c r="BF106" i="1"/>
  <c r="BF108" i="1"/>
  <c r="BE106" i="1"/>
  <c r="BE108" i="1"/>
  <c r="BD106" i="1"/>
  <c r="BD108" i="1"/>
  <c r="BC106" i="1"/>
  <c r="BC108" i="1"/>
  <c r="BB106" i="1"/>
  <c r="BB108" i="1"/>
  <c r="BA106" i="1"/>
  <c r="BA108" i="1"/>
  <c r="AZ106" i="1"/>
  <c r="AZ108" i="1"/>
  <c r="AY106" i="1"/>
  <c r="AY108" i="1"/>
  <c r="AX106" i="1"/>
  <c r="AX108" i="1"/>
  <c r="AW106" i="1"/>
  <c r="AW108" i="1"/>
  <c r="AV106" i="1"/>
  <c r="AV108" i="1"/>
  <c r="AU106" i="1"/>
  <c r="AU108" i="1"/>
  <c r="AT106" i="1"/>
  <c r="AT108" i="1"/>
  <c r="AS106" i="1"/>
  <c r="AS108" i="1"/>
  <c r="AR106" i="1"/>
  <c r="AR108" i="1"/>
  <c r="AQ106" i="1"/>
  <c r="AQ108" i="1"/>
  <c r="AP106" i="1"/>
  <c r="AP108" i="1"/>
  <c r="AO106" i="1"/>
  <c r="AO108" i="1"/>
  <c r="AN106" i="1"/>
  <c r="AN108" i="1"/>
  <c r="AM106" i="1"/>
  <c r="AM108" i="1"/>
  <c r="AL106" i="1"/>
  <c r="AL108" i="1"/>
  <c r="AJ106" i="1"/>
  <c r="AJ108" i="1"/>
  <c r="AI106" i="1"/>
  <c r="AI108" i="1"/>
  <c r="AH106" i="1"/>
  <c r="AH108" i="1"/>
  <c r="AG106" i="1"/>
  <c r="AG108" i="1"/>
  <c r="AF106" i="1"/>
  <c r="AF108" i="1"/>
  <c r="AE106" i="1"/>
  <c r="AE108" i="1"/>
  <c r="AD106" i="1"/>
  <c r="AD108" i="1"/>
  <c r="AC106" i="1"/>
  <c r="AC108" i="1"/>
  <c r="AB106" i="1"/>
  <c r="AB108" i="1"/>
  <c r="AA106" i="1"/>
  <c r="AA108" i="1"/>
  <c r="Z106" i="1"/>
  <c r="Z108" i="1"/>
  <c r="Y106" i="1"/>
  <c r="Y108" i="1"/>
  <c r="X106" i="1"/>
  <c r="X108" i="1"/>
  <c r="W106" i="1"/>
  <c r="W108" i="1"/>
  <c r="V106" i="1"/>
  <c r="V108" i="1"/>
  <c r="U106" i="1"/>
  <c r="U108" i="1"/>
  <c r="T106" i="1"/>
  <c r="T108" i="1"/>
  <c r="S106" i="1"/>
  <c r="S108" i="1"/>
  <c r="R106" i="1"/>
  <c r="R108" i="1"/>
  <c r="Q106" i="1"/>
  <c r="Q108" i="1"/>
  <c r="P106" i="1"/>
  <c r="P108" i="1"/>
  <c r="O106" i="1"/>
  <c r="O108" i="1"/>
  <c r="N106" i="1"/>
  <c r="N108" i="1"/>
  <c r="M106" i="1"/>
  <c r="M108" i="1"/>
  <c r="L106" i="1"/>
  <c r="L108" i="1"/>
  <c r="AK106" i="1"/>
  <c r="AK108" i="1"/>
  <c r="K106" i="1"/>
  <c r="K108" i="1"/>
  <c r="J106" i="1"/>
  <c r="J108" i="1"/>
  <c r="I106" i="1"/>
  <c r="I108" i="1"/>
  <c r="H106" i="1"/>
  <c r="H108" i="1"/>
  <c r="G106" i="1"/>
  <c r="G108" i="1"/>
  <c r="F106" i="1"/>
  <c r="F108" i="1"/>
  <c r="E106" i="1"/>
  <c r="E108" i="1"/>
  <c r="D106" i="1"/>
  <c r="D108" i="1"/>
  <c r="C106" i="1"/>
  <c r="C108" i="1"/>
  <c r="FD102" i="1"/>
  <c r="FD104" i="1"/>
  <c r="FC102" i="1"/>
  <c r="FC104" i="1"/>
  <c r="FB102" i="1"/>
  <c r="FB104" i="1"/>
  <c r="FA102" i="1"/>
  <c r="FA104" i="1"/>
  <c r="EZ102" i="1"/>
  <c r="EZ104" i="1"/>
  <c r="EY102" i="1"/>
  <c r="EY104" i="1"/>
  <c r="EX102" i="1"/>
  <c r="EX104" i="1"/>
  <c r="EW102" i="1"/>
  <c r="EW104" i="1"/>
  <c r="EV102" i="1"/>
  <c r="EV104" i="1"/>
  <c r="EU102" i="1"/>
  <c r="EU104" i="1"/>
  <c r="ET102" i="1"/>
  <c r="ET104" i="1"/>
  <c r="ES102" i="1"/>
  <c r="ES104" i="1"/>
  <c r="ER102" i="1"/>
  <c r="ER104" i="1"/>
  <c r="EQ102" i="1"/>
  <c r="EQ104" i="1"/>
  <c r="EP102" i="1"/>
  <c r="EP104" i="1"/>
  <c r="EO102" i="1"/>
  <c r="EO104" i="1"/>
  <c r="EN102" i="1"/>
  <c r="EN104" i="1"/>
  <c r="EM102" i="1"/>
  <c r="EM104" i="1"/>
  <c r="EL102" i="1"/>
  <c r="EL104" i="1"/>
  <c r="EK102" i="1"/>
  <c r="EK104" i="1"/>
  <c r="EJ102" i="1"/>
  <c r="EJ104" i="1"/>
  <c r="EI102" i="1"/>
  <c r="EI104" i="1"/>
  <c r="EH102" i="1"/>
  <c r="EH104" i="1"/>
  <c r="EG102" i="1"/>
  <c r="EG104" i="1"/>
  <c r="EF102" i="1"/>
  <c r="EF104" i="1"/>
  <c r="EE102" i="1"/>
  <c r="EE104" i="1"/>
  <c r="ED102" i="1"/>
  <c r="ED104" i="1"/>
  <c r="EC102" i="1"/>
  <c r="EC104" i="1"/>
  <c r="EB102" i="1"/>
  <c r="EB104" i="1"/>
  <c r="EA102" i="1"/>
  <c r="EA104" i="1"/>
  <c r="DZ102" i="1"/>
  <c r="DZ104" i="1"/>
  <c r="DY102" i="1"/>
  <c r="DY104" i="1"/>
  <c r="DX102" i="1"/>
  <c r="DX104" i="1"/>
  <c r="DW102" i="1"/>
  <c r="DW104" i="1"/>
  <c r="DV102" i="1"/>
  <c r="DV104" i="1"/>
  <c r="DU102" i="1"/>
  <c r="DU104" i="1"/>
  <c r="DT102" i="1"/>
  <c r="DT104" i="1"/>
  <c r="DS102" i="1"/>
  <c r="DS104" i="1"/>
  <c r="DR102" i="1"/>
  <c r="DR104" i="1"/>
  <c r="DQ102" i="1"/>
  <c r="DQ104" i="1"/>
  <c r="DO102" i="1"/>
  <c r="DO104" i="1"/>
  <c r="DN102" i="1"/>
  <c r="DN104" i="1"/>
  <c r="DL102" i="1"/>
  <c r="DL104" i="1"/>
  <c r="DK102" i="1"/>
  <c r="DK104" i="1"/>
  <c r="DJ102" i="1"/>
  <c r="DJ104" i="1"/>
  <c r="DI102" i="1"/>
  <c r="DI104" i="1"/>
  <c r="DH102" i="1"/>
  <c r="DH104" i="1"/>
  <c r="DG102" i="1"/>
  <c r="DG104" i="1"/>
  <c r="DF102" i="1"/>
  <c r="DF104" i="1"/>
  <c r="DE102" i="1"/>
  <c r="DE104" i="1"/>
  <c r="DD102" i="1"/>
  <c r="DD104" i="1"/>
  <c r="DC102" i="1"/>
  <c r="DC104" i="1"/>
  <c r="DB102" i="1"/>
  <c r="DB104" i="1"/>
  <c r="CZ102" i="1"/>
  <c r="CZ104" i="1"/>
  <c r="CY102" i="1"/>
  <c r="CY104" i="1"/>
  <c r="CX102" i="1"/>
  <c r="CX104" i="1"/>
  <c r="CW102" i="1"/>
  <c r="CW104" i="1"/>
  <c r="CV102" i="1"/>
  <c r="CV104" i="1"/>
  <c r="CU102" i="1"/>
  <c r="CU104" i="1"/>
  <c r="CS102" i="1"/>
  <c r="CS104" i="1"/>
  <c r="CR102" i="1"/>
  <c r="CR104" i="1"/>
  <c r="CQ102" i="1"/>
  <c r="CQ104" i="1"/>
  <c r="CP102" i="1"/>
  <c r="CP104" i="1"/>
  <c r="CN102" i="1"/>
  <c r="CN104" i="1"/>
  <c r="CL102" i="1"/>
  <c r="CL104" i="1"/>
  <c r="CJ102" i="1"/>
  <c r="CJ104" i="1"/>
  <c r="CI102" i="1"/>
  <c r="CI104" i="1"/>
  <c r="CH102" i="1"/>
  <c r="CH104" i="1"/>
  <c r="CG102" i="1"/>
  <c r="CG104" i="1"/>
  <c r="CF102" i="1"/>
  <c r="CF104" i="1"/>
  <c r="CE102" i="1"/>
  <c r="CE104" i="1"/>
  <c r="CD102" i="1"/>
  <c r="CD104" i="1"/>
  <c r="CC102" i="1"/>
  <c r="CC104" i="1"/>
  <c r="CB102" i="1"/>
  <c r="CB104" i="1"/>
  <c r="CA102" i="1"/>
  <c r="CA104" i="1"/>
  <c r="BZ102" i="1"/>
  <c r="BZ104" i="1"/>
  <c r="BY102" i="1"/>
  <c r="BY104" i="1"/>
  <c r="BX102" i="1"/>
  <c r="BX104" i="1"/>
  <c r="BW102" i="1"/>
  <c r="BW104" i="1"/>
  <c r="BV102" i="1"/>
  <c r="BV104" i="1"/>
  <c r="BU102" i="1"/>
  <c r="BU104" i="1"/>
  <c r="BT102" i="1"/>
  <c r="BT104" i="1"/>
  <c r="BS102" i="1"/>
  <c r="BS104" i="1"/>
  <c r="BR102" i="1"/>
  <c r="BR104" i="1"/>
  <c r="BQ102" i="1"/>
  <c r="BQ104" i="1"/>
  <c r="BP102" i="1"/>
  <c r="BP104" i="1"/>
  <c r="BO102" i="1"/>
  <c r="BO104" i="1"/>
  <c r="BN102" i="1"/>
  <c r="BN104" i="1"/>
  <c r="BM102" i="1"/>
  <c r="BM104" i="1"/>
  <c r="BL102" i="1"/>
  <c r="BL104" i="1"/>
  <c r="BK102" i="1"/>
  <c r="BK104" i="1"/>
  <c r="BJ102" i="1"/>
  <c r="BJ104" i="1"/>
  <c r="BI102" i="1"/>
  <c r="BI104" i="1"/>
  <c r="BH102" i="1"/>
  <c r="BH104" i="1"/>
  <c r="BG102" i="1"/>
  <c r="BG104" i="1"/>
  <c r="BF102" i="1"/>
  <c r="BF104" i="1"/>
  <c r="BE102" i="1"/>
  <c r="BE104" i="1"/>
  <c r="BD102" i="1"/>
  <c r="BD104" i="1"/>
  <c r="BC102" i="1"/>
  <c r="BC104" i="1"/>
  <c r="BB102" i="1"/>
  <c r="BB104" i="1"/>
  <c r="BA102" i="1"/>
  <c r="BA104" i="1"/>
  <c r="AZ102" i="1"/>
  <c r="AZ104" i="1"/>
  <c r="AY102" i="1"/>
  <c r="AY104" i="1"/>
  <c r="AX102" i="1"/>
  <c r="AX104" i="1"/>
  <c r="AW102" i="1"/>
  <c r="AW104" i="1"/>
  <c r="AV102" i="1"/>
  <c r="AV104" i="1"/>
  <c r="AU102" i="1"/>
  <c r="AU104" i="1"/>
  <c r="AT102" i="1"/>
  <c r="AT104" i="1"/>
  <c r="AS102" i="1"/>
  <c r="AS104" i="1"/>
  <c r="AR102" i="1"/>
  <c r="AR104" i="1"/>
  <c r="AQ102" i="1"/>
  <c r="AQ104" i="1"/>
  <c r="AP102" i="1"/>
  <c r="AP104" i="1"/>
  <c r="AO102" i="1"/>
  <c r="AO104" i="1"/>
  <c r="AN102" i="1"/>
  <c r="AN104" i="1"/>
  <c r="AM102" i="1"/>
  <c r="AM104" i="1"/>
  <c r="AL102" i="1"/>
  <c r="AL104" i="1"/>
  <c r="AJ102" i="1"/>
  <c r="AJ104" i="1"/>
  <c r="AH102" i="1"/>
  <c r="AH104" i="1"/>
  <c r="AG102" i="1"/>
  <c r="AG104" i="1"/>
  <c r="AF102" i="1"/>
  <c r="AF104" i="1"/>
  <c r="AE102" i="1"/>
  <c r="AE104" i="1"/>
  <c r="AD102" i="1"/>
  <c r="AD104" i="1"/>
  <c r="AC102" i="1"/>
  <c r="AC104" i="1"/>
  <c r="AB102" i="1"/>
  <c r="AB104" i="1"/>
  <c r="AA102" i="1"/>
  <c r="AA104" i="1"/>
  <c r="Z102" i="1"/>
  <c r="Z104" i="1"/>
  <c r="Y102" i="1"/>
  <c r="Y104" i="1"/>
  <c r="X102" i="1"/>
  <c r="X104" i="1"/>
  <c r="W102" i="1"/>
  <c r="W104" i="1"/>
  <c r="V102" i="1"/>
  <c r="V104" i="1"/>
  <c r="U102" i="1"/>
  <c r="U104" i="1"/>
  <c r="T102" i="1"/>
  <c r="T104" i="1"/>
  <c r="S102" i="1"/>
  <c r="S104" i="1"/>
  <c r="R102" i="1"/>
  <c r="R104" i="1"/>
  <c r="Q102" i="1"/>
  <c r="Q104" i="1"/>
  <c r="P102" i="1"/>
  <c r="P104" i="1"/>
  <c r="O102" i="1"/>
  <c r="O104" i="1"/>
  <c r="N102" i="1"/>
  <c r="N104" i="1"/>
  <c r="M102" i="1"/>
  <c r="M104" i="1"/>
  <c r="L102" i="1"/>
  <c r="L104" i="1"/>
  <c r="AK102" i="1"/>
  <c r="AK104" i="1"/>
  <c r="K102" i="1"/>
  <c r="K104" i="1"/>
  <c r="J102" i="1"/>
  <c r="J104" i="1"/>
  <c r="I102" i="1"/>
  <c r="I104" i="1"/>
  <c r="H102" i="1"/>
  <c r="H104" i="1"/>
  <c r="G102" i="1"/>
  <c r="G104" i="1"/>
  <c r="F102" i="1"/>
  <c r="F104" i="1"/>
  <c r="E102" i="1"/>
  <c r="E104" i="1"/>
  <c r="D102" i="1"/>
  <c r="D104" i="1"/>
  <c r="C102" i="1"/>
  <c r="C104" i="1"/>
  <c r="FD98" i="1"/>
  <c r="FD100" i="1"/>
  <c r="FC98" i="1"/>
  <c r="FC100" i="1"/>
  <c r="FB98" i="1"/>
  <c r="FB100" i="1"/>
  <c r="FA98" i="1"/>
  <c r="FA100" i="1"/>
  <c r="EZ98" i="1"/>
  <c r="EZ100" i="1"/>
  <c r="EY98" i="1"/>
  <c r="EY100" i="1"/>
  <c r="EX98" i="1"/>
  <c r="EX100" i="1"/>
  <c r="EW98" i="1"/>
  <c r="EW100" i="1"/>
  <c r="EV98" i="1"/>
  <c r="EV100" i="1"/>
  <c r="EU98" i="1"/>
  <c r="EU100" i="1"/>
  <c r="ET98" i="1"/>
  <c r="ET100" i="1"/>
  <c r="ES98" i="1"/>
  <c r="ES100" i="1"/>
  <c r="ER98" i="1"/>
  <c r="ER100" i="1"/>
  <c r="EQ98" i="1"/>
  <c r="EQ100" i="1"/>
  <c r="EP98" i="1"/>
  <c r="EP100" i="1"/>
  <c r="EO98" i="1"/>
  <c r="EO100" i="1"/>
  <c r="EN98" i="1"/>
  <c r="EN100" i="1"/>
  <c r="EM98" i="1"/>
  <c r="EM100" i="1"/>
  <c r="EL98" i="1"/>
  <c r="EL100" i="1"/>
  <c r="EK98" i="1"/>
  <c r="EK100" i="1"/>
  <c r="EJ98" i="1"/>
  <c r="EJ100" i="1"/>
  <c r="EI98" i="1"/>
  <c r="EI100" i="1"/>
  <c r="EH98" i="1"/>
  <c r="EH100" i="1"/>
  <c r="EG98" i="1"/>
  <c r="EG100" i="1"/>
  <c r="EF98" i="1"/>
  <c r="EF100" i="1"/>
  <c r="EE98" i="1"/>
  <c r="EE100" i="1"/>
  <c r="ED98" i="1"/>
  <c r="ED100" i="1"/>
  <c r="EC98" i="1"/>
  <c r="EC100" i="1"/>
  <c r="EB98" i="1"/>
  <c r="EB100" i="1"/>
  <c r="EA98" i="1"/>
  <c r="EA100" i="1"/>
  <c r="DZ98" i="1"/>
  <c r="DZ100" i="1"/>
  <c r="DY98" i="1"/>
  <c r="DY100" i="1"/>
  <c r="DX98" i="1"/>
  <c r="DX100" i="1"/>
  <c r="DW98" i="1"/>
  <c r="DW100" i="1"/>
  <c r="DV98" i="1"/>
  <c r="DV100" i="1"/>
  <c r="DU98" i="1"/>
  <c r="DU100" i="1"/>
  <c r="DT98" i="1"/>
  <c r="DT100" i="1"/>
  <c r="DS98" i="1"/>
  <c r="DS100" i="1"/>
  <c r="DQ98" i="1"/>
  <c r="DQ100" i="1"/>
  <c r="DO98" i="1"/>
  <c r="DO100" i="1"/>
  <c r="DN98" i="1"/>
  <c r="DN100" i="1"/>
  <c r="DL98" i="1"/>
  <c r="DL100" i="1"/>
  <c r="DK98" i="1"/>
  <c r="DK100" i="1"/>
  <c r="DJ98" i="1"/>
  <c r="DJ100" i="1"/>
  <c r="DI98" i="1"/>
  <c r="DI100" i="1"/>
  <c r="DH98" i="1"/>
  <c r="DH100" i="1"/>
  <c r="DG98" i="1"/>
  <c r="DG100" i="1"/>
  <c r="DF98" i="1"/>
  <c r="DF100" i="1"/>
  <c r="DE98" i="1"/>
  <c r="DE100" i="1"/>
  <c r="DD98" i="1"/>
  <c r="DD100" i="1"/>
  <c r="DC98" i="1"/>
  <c r="DC100" i="1"/>
  <c r="DB98" i="1"/>
  <c r="DB100" i="1"/>
  <c r="CZ98" i="1"/>
  <c r="CZ100" i="1"/>
  <c r="CY98" i="1"/>
  <c r="CY100" i="1"/>
  <c r="CX98" i="1"/>
  <c r="CX100" i="1"/>
  <c r="CW98" i="1"/>
  <c r="CW100" i="1"/>
  <c r="CV98" i="1"/>
  <c r="CV100" i="1"/>
  <c r="CU98" i="1"/>
  <c r="CU100" i="1"/>
  <c r="CS98" i="1"/>
  <c r="CS100" i="1"/>
  <c r="CR98" i="1"/>
  <c r="CR100" i="1"/>
  <c r="CQ98" i="1"/>
  <c r="CQ100" i="1"/>
  <c r="CP98" i="1"/>
  <c r="CP100" i="1"/>
  <c r="CN98" i="1"/>
  <c r="CN100" i="1"/>
  <c r="CL98" i="1"/>
  <c r="CL100" i="1"/>
  <c r="CJ98" i="1"/>
  <c r="CJ100" i="1"/>
  <c r="CI98" i="1"/>
  <c r="CI100" i="1"/>
  <c r="CH98" i="1"/>
  <c r="CH100" i="1"/>
  <c r="CG98" i="1"/>
  <c r="CG100" i="1"/>
  <c r="CF98" i="1"/>
  <c r="CF100" i="1"/>
  <c r="CE98" i="1"/>
  <c r="CE100" i="1"/>
  <c r="CD98" i="1"/>
  <c r="CD100" i="1"/>
  <c r="CC98" i="1"/>
  <c r="CC100" i="1"/>
  <c r="CB98" i="1"/>
  <c r="CB100" i="1"/>
  <c r="CA98" i="1"/>
  <c r="CA100" i="1"/>
  <c r="BZ98" i="1"/>
  <c r="BZ100" i="1"/>
  <c r="BY98" i="1"/>
  <c r="BY100" i="1"/>
  <c r="BX98" i="1"/>
  <c r="BX100" i="1"/>
  <c r="BW98" i="1"/>
  <c r="BW100" i="1"/>
  <c r="BV98" i="1"/>
  <c r="BV100" i="1"/>
  <c r="BU98" i="1"/>
  <c r="BU100" i="1"/>
  <c r="BT98" i="1"/>
  <c r="BT100" i="1"/>
  <c r="BS98" i="1"/>
  <c r="BS100" i="1"/>
  <c r="BR98" i="1"/>
  <c r="BR100" i="1"/>
  <c r="BQ98" i="1"/>
  <c r="BQ100" i="1"/>
  <c r="BP98" i="1"/>
  <c r="BP100" i="1"/>
  <c r="BO98" i="1"/>
  <c r="BO100" i="1"/>
  <c r="BN98" i="1"/>
  <c r="BN100" i="1"/>
  <c r="BM98" i="1"/>
  <c r="BM100" i="1"/>
  <c r="BL98" i="1"/>
  <c r="BL100" i="1"/>
  <c r="BK98" i="1"/>
  <c r="BK100" i="1"/>
  <c r="BJ98" i="1"/>
  <c r="BJ100" i="1"/>
  <c r="BI98" i="1"/>
  <c r="BI100" i="1"/>
  <c r="BH98" i="1"/>
  <c r="BH100" i="1"/>
  <c r="BG98" i="1"/>
  <c r="BG100" i="1"/>
  <c r="BF98" i="1"/>
  <c r="BF100" i="1"/>
  <c r="BE98" i="1"/>
  <c r="BE100" i="1"/>
  <c r="BD98" i="1"/>
  <c r="BD100" i="1"/>
  <c r="BC98" i="1"/>
  <c r="BC100" i="1"/>
  <c r="BB98" i="1"/>
  <c r="BB100" i="1"/>
  <c r="BA98" i="1"/>
  <c r="BA100" i="1"/>
  <c r="AZ98" i="1"/>
  <c r="AZ100" i="1"/>
  <c r="AY98" i="1"/>
  <c r="AY100" i="1"/>
  <c r="AX98" i="1"/>
  <c r="AX100" i="1"/>
  <c r="AW98" i="1"/>
  <c r="AW100" i="1"/>
  <c r="AV98" i="1"/>
  <c r="AV100" i="1"/>
  <c r="AU98" i="1"/>
  <c r="AU100" i="1"/>
  <c r="AT98" i="1"/>
  <c r="AT100" i="1"/>
  <c r="AS98" i="1"/>
  <c r="AS100" i="1"/>
  <c r="AR98" i="1"/>
  <c r="AR100" i="1"/>
  <c r="AP98" i="1"/>
  <c r="AP100" i="1"/>
  <c r="AO98" i="1"/>
  <c r="AO100" i="1"/>
  <c r="AN98" i="1"/>
  <c r="AN100" i="1"/>
  <c r="AM98" i="1"/>
  <c r="AM100" i="1"/>
  <c r="AL98" i="1"/>
  <c r="AL100" i="1"/>
  <c r="AJ98" i="1"/>
  <c r="AJ100" i="1"/>
  <c r="AI98" i="1"/>
  <c r="AI100" i="1"/>
  <c r="AH98" i="1"/>
  <c r="AH100" i="1"/>
  <c r="AG98" i="1"/>
  <c r="AG100" i="1"/>
  <c r="AF98" i="1"/>
  <c r="AF100" i="1"/>
  <c r="AE98" i="1"/>
  <c r="AE100" i="1"/>
  <c r="AD98" i="1"/>
  <c r="AD100" i="1"/>
  <c r="AC98" i="1"/>
  <c r="AC100" i="1"/>
  <c r="AB98" i="1"/>
  <c r="AB100" i="1"/>
  <c r="AA98" i="1"/>
  <c r="AA100" i="1"/>
  <c r="Z98" i="1"/>
  <c r="Z100" i="1"/>
  <c r="Y98" i="1"/>
  <c r="Y100" i="1"/>
  <c r="X98" i="1"/>
  <c r="X100" i="1"/>
  <c r="W98" i="1"/>
  <c r="W100" i="1"/>
  <c r="V98" i="1"/>
  <c r="V100" i="1"/>
  <c r="U98" i="1"/>
  <c r="U100" i="1"/>
  <c r="T98" i="1"/>
  <c r="T100" i="1"/>
  <c r="S98" i="1"/>
  <c r="S100" i="1"/>
  <c r="R98" i="1"/>
  <c r="R100" i="1"/>
  <c r="Q98" i="1"/>
  <c r="Q100" i="1"/>
  <c r="P98" i="1"/>
  <c r="P100" i="1"/>
  <c r="O98" i="1"/>
  <c r="O100" i="1"/>
  <c r="N98" i="1"/>
  <c r="N100" i="1"/>
  <c r="M98" i="1"/>
  <c r="M100" i="1"/>
  <c r="L98" i="1"/>
  <c r="L100" i="1"/>
  <c r="AK98" i="1"/>
  <c r="AK100" i="1"/>
  <c r="K98" i="1"/>
  <c r="K100" i="1"/>
  <c r="J98" i="1"/>
  <c r="J100" i="1"/>
  <c r="I98" i="1"/>
  <c r="I100" i="1"/>
  <c r="H98" i="1"/>
  <c r="H100" i="1"/>
  <c r="G98" i="1"/>
  <c r="G100" i="1"/>
  <c r="F98" i="1"/>
  <c r="F100" i="1"/>
  <c r="E98" i="1"/>
  <c r="E100" i="1"/>
  <c r="D98" i="1"/>
  <c r="D100" i="1"/>
  <c r="C98" i="1"/>
  <c r="C100" i="1"/>
</calcChain>
</file>

<file path=xl/sharedStrings.xml><?xml version="1.0" encoding="utf-8"?>
<sst xmlns="http://schemas.openxmlformats.org/spreadsheetml/2006/main" count="308" uniqueCount="237">
  <si>
    <t>Intervention</t>
  </si>
  <si>
    <t>Rating</t>
  </si>
  <si>
    <t>Child population</t>
  </si>
  <si>
    <t>Intensive services</t>
  </si>
  <si>
    <t>Delivery level</t>
  </si>
  <si>
    <t>Setting</t>
  </si>
  <si>
    <t>Duration</t>
  </si>
  <si>
    <t>Staffing</t>
  </si>
  <si>
    <t>Delivery</t>
  </si>
  <si>
    <t>Content</t>
  </si>
  <si>
    <t>Ante-natal</t>
  </si>
  <si>
    <t>Primary school years</t>
  </si>
  <si>
    <t>Adolescence</t>
  </si>
  <si>
    <t>Multirisk</t>
  </si>
  <si>
    <t>Multi-system</t>
  </si>
  <si>
    <t>Intensive</t>
  </si>
  <si>
    <t>Crisis response</t>
  </si>
  <si>
    <t>24/7 support</t>
  </si>
  <si>
    <t>For parents but not children</t>
  </si>
  <si>
    <t>For children but not parents</t>
  </si>
  <si>
    <t>For parents and child</t>
  </si>
  <si>
    <t>School</t>
  </si>
  <si>
    <t>Camp</t>
  </si>
  <si>
    <t>Juvenile detention</t>
  </si>
  <si>
    <t>6-12mths</t>
  </si>
  <si>
    <t>Bachelor level clinician or educator</t>
  </si>
  <si>
    <t>Masters level clinician or educator</t>
  </si>
  <si>
    <t>Masters level supervisor</t>
  </si>
  <si>
    <t>Multicomponent</t>
  </si>
  <si>
    <t>Case management</t>
  </si>
  <si>
    <t>Assessment</t>
  </si>
  <si>
    <t>Individualised plan</t>
  </si>
  <si>
    <t>Goal setting</t>
  </si>
  <si>
    <t>Structured sessions</t>
  </si>
  <si>
    <t>Homework</t>
  </si>
  <si>
    <t>Clinical therapy</t>
  </si>
  <si>
    <t>CBT</t>
  </si>
  <si>
    <t>Medical consultation</t>
  </si>
  <si>
    <t>Discussion</t>
  </si>
  <si>
    <t>Strengths based</t>
  </si>
  <si>
    <t>Colloration with family</t>
  </si>
  <si>
    <t>Collaboration with services/community</t>
  </si>
  <si>
    <t>Didactic teaching</t>
  </si>
  <si>
    <t>Socratic diaglogue</t>
  </si>
  <si>
    <t>Feedback</t>
  </si>
  <si>
    <t>Videos</t>
  </si>
  <si>
    <t>Games</t>
  </si>
  <si>
    <t>Brain-storming</t>
  </si>
  <si>
    <t>Experiential</t>
  </si>
  <si>
    <t>Praise for parents</t>
  </si>
  <si>
    <t>Mastery skills attainment</t>
  </si>
  <si>
    <t>Written materials</t>
  </si>
  <si>
    <t>Motivational interviewing</t>
  </si>
  <si>
    <t>Trauma processing</t>
  </si>
  <si>
    <t>Sharing stories</t>
  </si>
  <si>
    <t>Imagina exposure</t>
  </si>
  <si>
    <t>Role-play</t>
  </si>
  <si>
    <t>Cognitive re-framing</t>
  </si>
  <si>
    <t>Child emotional skills and regulation</t>
  </si>
  <si>
    <t>Child coping skills</t>
  </si>
  <si>
    <t>Parent coping skills</t>
  </si>
  <si>
    <t>Child safety</t>
  </si>
  <si>
    <t>Parent skill-building</t>
  </si>
  <si>
    <t>Parent toy making</t>
  </si>
  <si>
    <t>Parent health</t>
  </si>
  <si>
    <t>Child health</t>
  </si>
  <si>
    <t>Parent problem solving</t>
  </si>
  <si>
    <t>Child problem solving</t>
  </si>
  <si>
    <t>Parent conflict management skills</t>
  </si>
  <si>
    <t>Child conflict management skills</t>
  </si>
  <si>
    <t>Child social skills</t>
  </si>
  <si>
    <t>Child social supports</t>
  </si>
  <si>
    <t>Parent social supports</t>
  </si>
  <si>
    <t>Parent stress management</t>
  </si>
  <si>
    <t>Child stress management</t>
  </si>
  <si>
    <t>Parent-child communication and relationship</t>
  </si>
  <si>
    <t>Child decision-making skills</t>
  </si>
  <si>
    <t>Child locus of control</t>
  </si>
  <si>
    <t>Child academic/education skills</t>
  </si>
  <si>
    <t>Ensure immunisations up to date</t>
  </si>
  <si>
    <t>Use of play</t>
  </si>
  <si>
    <t>Use of praise</t>
  </si>
  <si>
    <t>Setting limits, routines, rules expectations</t>
  </si>
  <si>
    <t>Managing parent mental health</t>
  </si>
  <si>
    <t>Managing child mental health</t>
  </si>
  <si>
    <t>How to follow rules</t>
  </si>
  <si>
    <t>Parent anger management</t>
  </si>
  <si>
    <t>Child anger management</t>
  </si>
  <si>
    <t>Parental lifecourse</t>
  </si>
  <si>
    <t>Nuturance in response to child distress</t>
  </si>
  <si>
    <t>Decrease parent behaviours that may frighten child</t>
  </si>
  <si>
    <t>Youth violence/offending</t>
  </si>
  <si>
    <t>Child breathing exercises</t>
  </si>
  <si>
    <t>Parent time management</t>
  </si>
  <si>
    <t>Caring for child</t>
  </si>
  <si>
    <t>Quality time with child</t>
  </si>
  <si>
    <t>Physical affection for child</t>
  </si>
  <si>
    <t>Attention for child</t>
  </si>
  <si>
    <t>Incidental teaching</t>
  </si>
  <si>
    <t>Youth job skills</t>
  </si>
  <si>
    <t>Eliminating negativity</t>
  </si>
  <si>
    <t>Self-image</t>
  </si>
  <si>
    <t>Parent ambivalence about abuse</t>
  </si>
  <si>
    <t>Basic family needs</t>
  </si>
  <si>
    <t>Supervision of children</t>
  </si>
  <si>
    <t>Condition of the home</t>
  </si>
  <si>
    <t>Well Supported</t>
  </si>
  <si>
    <t>Trauma-Focussed Cognitive-Behavioral Therapy (TF-CBT)</t>
  </si>
  <si>
    <t>Attachment and Biobehavioral Catch-up (ABC)</t>
  </si>
  <si>
    <t>Supported</t>
  </si>
  <si>
    <t>Be Proud! Be Responsible!</t>
  </si>
  <si>
    <t>Coping Power</t>
  </si>
  <si>
    <t>Early Risers "Skills for Success"</t>
  </si>
  <si>
    <t>Healthy Families America (Home Visiting for Child Well-Being) HFA</t>
  </si>
  <si>
    <t>Incredible Years (IY)</t>
  </si>
  <si>
    <t>Multidimensional Family Therapy (MDFT)</t>
  </si>
  <si>
    <t>Multisystemic Family Therapy (MST)</t>
  </si>
  <si>
    <t>Oregon Model, Parent Management Training (PMTO)</t>
  </si>
  <si>
    <t>ParentCorps</t>
  </si>
  <si>
    <t>Parent-Child Interaction Therapy (PCIT)</t>
  </si>
  <si>
    <t>Project SUCCESS</t>
  </si>
  <si>
    <t>Project Towards No Drug Abuse</t>
  </si>
  <si>
    <t>Prolonged Exposure Therapy for Adolescents (PE-A)</t>
  </si>
  <si>
    <t>SafeCare</t>
  </si>
  <si>
    <t>Tripe P Positive Parenting Programs - Standard and Enhanced Group Behavioural Family Interventions</t>
  </si>
  <si>
    <t>Adolescent-Focussed Family Behavior Therapy (Adolescent FBT)</t>
  </si>
  <si>
    <t>Promising</t>
  </si>
  <si>
    <t>Adult-Focused Family Behavior Therapy (Adult-Focused FBT)</t>
  </si>
  <si>
    <t>Brief Strategic Family Therapy (BSFT)</t>
  </si>
  <si>
    <t>Child-Parent Psychotherapy (CPP)</t>
  </si>
  <si>
    <t>Functional Family Therapy (FFT)</t>
  </si>
  <si>
    <t>Multisystemic Therapy with Psychiatric Supports (MST-Psychiatric)</t>
  </si>
  <si>
    <t>Parenting with Love and Limits (PLL)</t>
  </si>
  <si>
    <t>Safe Environment for Every Kid Model (SEEK)</t>
  </si>
  <si>
    <t>Teaching Kids to Cope (TKC)</t>
  </si>
  <si>
    <t>AVANCE Parent-Child Education Program (PCEP)</t>
  </si>
  <si>
    <t>Emerging</t>
  </si>
  <si>
    <t>Child FIRST</t>
  </si>
  <si>
    <t>Children with Problematic Sexual Behavior Cognitive-Behavioral Treatment Program: School-age Group</t>
  </si>
  <si>
    <t>Clinician-Based Cognitive Psychoeducational Intervention for Families (Family Talk)</t>
  </si>
  <si>
    <t>Cognitive Behavioural Therapy for Sexually Abused Preschoolers (CBT-SAP)</t>
  </si>
  <si>
    <t>Community Advocacy Project (CAP)</t>
  </si>
  <si>
    <t>Early Start</t>
  </si>
  <si>
    <t>Family Connections</t>
  </si>
  <si>
    <t>Families Facing the Future</t>
  </si>
  <si>
    <t>Home Instruction for Parents of Preschool Youngsters (HIPPY)</t>
  </si>
  <si>
    <t>Homebuilders</t>
  </si>
  <si>
    <t>Multisystemic Therapy for Child Abuse and Neglect (MST-CAN)</t>
  </si>
  <si>
    <t>Parent Training Prevention Model</t>
  </si>
  <si>
    <t>Parents Under Pressure</t>
  </si>
  <si>
    <t>Project Support</t>
  </si>
  <si>
    <t>Sum of Well Supported and Supported</t>
  </si>
  <si>
    <t>n</t>
  </si>
  <si>
    <t>%</t>
  </si>
  <si>
    <t>Sum of Promising and Emerging</t>
  </si>
  <si>
    <t>Sum of all interventions</t>
  </si>
  <si>
    <t>Maltreatment</t>
  </si>
  <si>
    <t>Domestic violence</t>
  </si>
  <si>
    <t>Parent substance</t>
  </si>
  <si>
    <t>Parent MI</t>
  </si>
  <si>
    <t>Parent low income</t>
  </si>
  <si>
    <t>Teen parent</t>
  </si>
  <si>
    <t>Youth substance</t>
  </si>
  <si>
    <t>Youth offending</t>
  </si>
  <si>
    <t>Youth MI</t>
  </si>
  <si>
    <t>Youth suicide</t>
  </si>
  <si>
    <t>Youth sexual behav</t>
  </si>
  <si>
    <t>OOH risk</t>
  </si>
  <si>
    <t>Trauma</t>
  </si>
  <si>
    <t>Community</t>
  </si>
  <si>
    <t>Less 6 months</t>
  </si>
  <si>
    <t>Trained staff</t>
  </si>
  <si>
    <t>Supervised staff</t>
  </si>
  <si>
    <t>Max 25 caseload</t>
  </si>
  <si>
    <t>Max 6 caseload</t>
  </si>
  <si>
    <t>Max 5 caseload</t>
  </si>
  <si>
    <t>Max 4 caseload</t>
  </si>
  <si>
    <t>Psycho-education</t>
  </si>
  <si>
    <t>Referral to services</t>
  </si>
  <si>
    <t>Coaching while parents interact with child/active skills training</t>
  </si>
  <si>
    <t>Outreach</t>
  </si>
  <si>
    <t>Culturally sensitive</t>
  </si>
  <si>
    <t>In vivo exposure</t>
  </si>
  <si>
    <t>Rehearsal</t>
  </si>
  <si>
    <t>Modelling</t>
  </si>
  <si>
    <t>Positive imagery</t>
  </si>
  <si>
    <t>Thought stopping</t>
  </si>
  <si>
    <t>Parenting education</t>
  </si>
  <si>
    <t>Relaxation techniques</t>
  </si>
  <si>
    <t>Remediation of inappropriate response to child</t>
  </si>
  <si>
    <t>Child affective expression</t>
  </si>
  <si>
    <t>Child behaviour management/change</t>
  </si>
  <si>
    <t>Child development</t>
  </si>
  <si>
    <t xml:space="preserve">Child self-efficacy </t>
  </si>
  <si>
    <t>Child self-esteem</t>
  </si>
  <si>
    <t>Parent self-esteem</t>
  </si>
  <si>
    <t>Family relationships</t>
  </si>
  <si>
    <t>Parenting competence and satisfaction</t>
  </si>
  <si>
    <t>Child peer relationships</t>
  </si>
  <si>
    <t>Child mentoring</t>
  </si>
  <si>
    <t>Child cognitive processes</t>
  </si>
  <si>
    <t>Delinquency</t>
  </si>
  <si>
    <t>Reinforcement/rewards</t>
  </si>
  <si>
    <t>Time-outs</t>
  </si>
  <si>
    <t>Planned activities for child</t>
  </si>
  <si>
    <t>Planned ignoring</t>
  </si>
  <si>
    <t>Setting a good example for children</t>
  </si>
  <si>
    <t>Quiet time</t>
  </si>
  <si>
    <t>Logical consequences</t>
  </si>
  <si>
    <t>Directed discussions</t>
  </si>
  <si>
    <t>Partner support</t>
  </si>
  <si>
    <t>Child communication skills</t>
  </si>
  <si>
    <t>Managing finances</t>
  </si>
  <si>
    <t>Planning for stressors, crises and emergancies</t>
  </si>
  <si>
    <t>Parent feelings of guilt and blame</t>
  </si>
  <si>
    <t>Child resilience</t>
  </si>
  <si>
    <t>Appropriate and sexual behaviour</t>
  </si>
  <si>
    <t>Child assertiveness</t>
  </si>
  <si>
    <t>Mindfulness</t>
  </si>
  <si>
    <t>For individuals and groups</t>
  </si>
  <si>
    <t>Home</t>
  </si>
  <si>
    <t>Clinic</t>
  </si>
  <si>
    <t>Group only</t>
  </si>
  <si>
    <t>Individual only</t>
  </si>
  <si>
    <t>For community/school</t>
  </si>
  <si>
    <t>Birth to pre-school</t>
  </si>
  <si>
    <t>More than 12 months</t>
  </si>
  <si>
    <t>Trauma narrative</t>
  </si>
  <si>
    <t>Managing parental substance abuse</t>
  </si>
  <si>
    <t>Managing youth substance abuse</t>
  </si>
  <si>
    <t>Parental self-care</t>
  </si>
  <si>
    <t>Nurse-Family Partnership (NFP)</t>
  </si>
  <si>
    <t>Multisystemic Therapy for Youth with Problem Sexual Behaviours (MST-PSB)</t>
  </si>
  <si>
    <t>DARE To Be You</t>
  </si>
  <si>
    <t>Coping and Support Training (CAST)</t>
  </si>
  <si>
    <t xml:space="preserve">This review by the Parenting Research Centre and The University 
of Melbourne identifies interventions for improving outcomes for 
families with a range of identified vulnerabilities. The findings 
will help inform the service reformation process. </t>
  </si>
  <si>
    <t xml:space="preserve">Click on the tab 'Matrix' below to view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</si>
</sst>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0" fontId="0" fillId="0" borderId="1" xfId="0" applyNumberForma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0" fontId="0" fillId="0" borderId="1" xfId="0" applyNumberFormat="1" applyFill="1" applyBorder="1" applyAlignment="1">
      <alignment wrapText="1"/>
    </xf>
    <xf numFmtId="10" fontId="0" fillId="2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6" fillId="4" borderId="1" xfId="0" applyFont="1" applyFill="1" applyBorder="1" applyAlignment="1">
      <alignment horizontal="center" wrapText="1"/>
    </xf>
    <xf numFmtId="17" fontId="6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84666</xdr:rowOff>
    </xdr:from>
    <xdr:to>
      <xdr:col>12</xdr:col>
      <xdr:colOff>262043</xdr:colOff>
      <xdr:row>53</xdr:row>
      <xdr:rowOff>42756</xdr:rowOff>
    </xdr:to>
    <xdr:pic>
      <xdr:nvPicPr>
        <xdr:cNvPr id="2" name="Picture 1" descr="Review of the evidence for intensive family service models" title="Document cover imag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33" y="84666"/>
          <a:ext cx="7585710" cy="106578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123826</xdr:colOff>
      <xdr:row>14</xdr:row>
      <xdr:rowOff>152400</xdr:rowOff>
    </xdr:from>
    <xdr:to>
      <xdr:col>11</xdr:col>
      <xdr:colOff>361950</xdr:colOff>
      <xdr:row>28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562226" y="2819400"/>
          <a:ext cx="4505324" cy="2590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softEdge rad="1270000"/>
        </a:effectLst>
      </xdr:spPr>
      <xdr:txBody>
        <a:bodyPr vertOverflow="clip" wrap="square" lIns="27432" tIns="27432" rIns="0" bIns="0" anchor="t" upright="1"/>
        <a:lstStyle/>
        <a:p>
          <a:pPr algn="r" rtl="0">
            <a:defRPr sz="1000"/>
          </a:pPr>
          <a:r>
            <a:rPr lang="en-US" sz="2800" b="1" i="0" u="none" strike="noStrike" baseline="0">
              <a:solidFill>
                <a:srgbClr val="002664"/>
              </a:solidFill>
              <a:latin typeface="Arial" panose="020B0604020202020204" pitchFamily="34" charset="0"/>
              <a:cs typeface="Arial" panose="020B0604020202020204" pitchFamily="34" charset="0"/>
            </a:rPr>
            <a:t>Review of the evidence for intensive family service models</a:t>
          </a:r>
        </a:p>
        <a:p>
          <a:pPr algn="r" rtl="0">
            <a:defRPr sz="1000"/>
          </a:pPr>
          <a:endParaRPr lang="en-US" sz="2800" b="1" i="0" u="none" strike="noStrike" baseline="0">
            <a:solidFill>
              <a:srgbClr val="00266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 rtl="0">
            <a:defRPr sz="1000"/>
          </a:pPr>
          <a:r>
            <a:rPr lang="en-US" sz="2000" b="1" i="0" u="none" strike="noStrike" baseline="0">
              <a:solidFill>
                <a:srgbClr val="002664"/>
              </a:solidFill>
              <a:latin typeface="Arial" panose="020B0604020202020204" pitchFamily="34" charset="0"/>
              <a:cs typeface="Arial" panose="020B0604020202020204" pitchFamily="34" charset="0"/>
            </a:rPr>
            <a:t>Appendix 3: Matrix of intervention delivery methods and content</a:t>
          </a:r>
        </a:p>
        <a:p>
          <a:pPr algn="r" rtl="0">
            <a:defRPr sz="1000"/>
          </a:pPr>
          <a:endParaRPr lang="en-US" sz="2000" b="1" i="0" u="none" strike="noStrike" baseline="0">
            <a:solidFill>
              <a:srgbClr val="002664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topLeftCell="E7" workbookViewId="0">
      <selection activeCell="N28" sqref="N28"/>
    </sheetView>
  </sheetViews>
  <sheetFormatPr defaultColWidth="8.81640625" defaultRowHeight="14.5" x14ac:dyDescent="0.35"/>
  <cols>
    <col min="1" max="1" width="8.6328125" customWidth="1"/>
    <col min="14" max="14" width="69.1796875" customWidth="1"/>
  </cols>
  <sheetData>
    <row r="2" spans="14:14" x14ac:dyDescent="0.35">
      <c r="N2" s="30"/>
    </row>
    <row r="16" spans="14:14" ht="62" x14ac:dyDescent="0.35">
      <c r="N16" s="31" t="s">
        <v>235</v>
      </c>
    </row>
    <row r="23" spans="14:19" x14ac:dyDescent="0.35">
      <c r="S23" s="24"/>
    </row>
    <row r="26" spans="14:19" x14ac:dyDescent="0.35">
      <c r="N26" t="s">
        <v>236</v>
      </c>
    </row>
    <row r="58" spans="1:1" ht="18.5" customHeight="1" x14ac:dyDescent="0.35">
      <c r="A58" s="29"/>
    </row>
  </sheetData>
  <sheetProtection algorithmName="SHA-512" hashValue="KHKUMF1xnqi0tpqAMmy4AGdDEBq95+E1GG2OGcIXf9N8JH26fhyC4J6ndWxhEWbe9ejtgpsDcCSxfJfdUURFNA==" saltValue="GD/oNTpogDSF0hJ6/0sq1w==" spinCount="100000" sheet="1" objects="1" scenarios="1"/>
  <pageMargins left="0.7" right="0.7" top="0.75" bottom="0.75" header="0.3" footer="0.3"/>
  <pageSetup orientation="portrait" horizontalDpi="200" verticalDpi="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13"/>
  <sheetViews>
    <sheetView tabSelected="1" workbookViewId="0">
      <pane xSplit="2" ySplit="2" topLeftCell="EN45" activePane="bottomRight" state="frozen"/>
      <selection pane="topRight" activeCell="C1" sqref="C1"/>
      <selection pane="bottomLeft" activeCell="A2" sqref="A2"/>
      <selection pane="bottomRight" activeCell="FD9" sqref="FD9"/>
    </sheetView>
  </sheetViews>
  <sheetFormatPr defaultColWidth="8.81640625" defaultRowHeight="14.5" x14ac:dyDescent="0.35"/>
  <cols>
    <col min="1" max="1" width="21" style="22" customWidth="1"/>
    <col min="2" max="2" width="17.36328125" style="23" customWidth="1"/>
    <col min="3" max="3" width="11.453125" style="2" bestFit="1" customWidth="1"/>
    <col min="4" max="8" width="8.81640625" style="2"/>
    <col min="9" max="10" width="8.81640625" style="3"/>
    <col min="11" max="11" width="8.81640625" style="1"/>
    <col min="12" max="16384" width="8.81640625" style="2"/>
  </cols>
  <sheetData>
    <row r="1" spans="1:160" s="14" customFormat="1" ht="29" x14ac:dyDescent="0.35">
      <c r="A1" s="12" t="s">
        <v>0</v>
      </c>
      <c r="B1" s="12" t="s">
        <v>1</v>
      </c>
      <c r="C1" s="14" t="s">
        <v>2</v>
      </c>
      <c r="I1" s="14" t="s">
        <v>3</v>
      </c>
      <c r="L1" s="14" t="s">
        <v>4</v>
      </c>
      <c r="S1" s="14" t="s">
        <v>5</v>
      </c>
      <c r="Y1" s="13" t="s">
        <v>6</v>
      </c>
      <c r="Z1" s="27"/>
      <c r="AA1" s="28"/>
      <c r="AB1" s="14" t="s">
        <v>7</v>
      </c>
      <c r="AK1" s="14" t="s">
        <v>8</v>
      </c>
      <c r="CA1" s="14" t="s">
        <v>9</v>
      </c>
    </row>
    <row r="2" spans="1:160" s="25" customFormat="1" ht="62" customHeight="1" x14ac:dyDescent="0.25">
      <c r="C2" s="25" t="s">
        <v>10</v>
      </c>
      <c r="D2" s="25" t="s">
        <v>225</v>
      </c>
      <c r="E2" s="26" t="s">
        <v>11</v>
      </c>
      <c r="F2" s="26" t="s">
        <v>12</v>
      </c>
      <c r="G2" s="25" t="s">
        <v>13</v>
      </c>
      <c r="H2" s="25" t="s">
        <v>14</v>
      </c>
      <c r="I2" s="25" t="s">
        <v>15</v>
      </c>
      <c r="J2" s="25" t="s">
        <v>16</v>
      </c>
      <c r="K2" s="25" t="s">
        <v>17</v>
      </c>
      <c r="L2" s="25" t="s">
        <v>18</v>
      </c>
      <c r="M2" s="25" t="s">
        <v>19</v>
      </c>
      <c r="N2" s="25" t="s">
        <v>20</v>
      </c>
      <c r="O2" s="25" t="s">
        <v>224</v>
      </c>
      <c r="P2" s="25" t="s">
        <v>223</v>
      </c>
      <c r="Q2" s="25" t="s">
        <v>222</v>
      </c>
      <c r="R2" s="25" t="s">
        <v>219</v>
      </c>
      <c r="S2" s="25" t="s">
        <v>220</v>
      </c>
      <c r="T2" s="25" t="s">
        <v>221</v>
      </c>
      <c r="U2" s="25" t="s">
        <v>169</v>
      </c>
      <c r="V2" s="25" t="s">
        <v>21</v>
      </c>
      <c r="W2" s="25" t="s">
        <v>22</v>
      </c>
      <c r="X2" s="25" t="s">
        <v>23</v>
      </c>
      <c r="Y2" s="25" t="s">
        <v>170</v>
      </c>
      <c r="Z2" s="25" t="s">
        <v>24</v>
      </c>
      <c r="AA2" s="25" t="s">
        <v>226</v>
      </c>
      <c r="AB2" s="25" t="s">
        <v>25</v>
      </c>
      <c r="AC2" s="25" t="s">
        <v>26</v>
      </c>
      <c r="AD2" s="25" t="s">
        <v>27</v>
      </c>
      <c r="AE2" s="25" t="s">
        <v>171</v>
      </c>
      <c r="AF2" s="25" t="s">
        <v>172</v>
      </c>
      <c r="AG2" s="25" t="s">
        <v>173</v>
      </c>
      <c r="AH2" s="25" t="s">
        <v>174</v>
      </c>
      <c r="AI2" s="25" t="s">
        <v>175</v>
      </c>
      <c r="AJ2" s="25" t="s">
        <v>176</v>
      </c>
      <c r="AK2" s="25" t="s">
        <v>28</v>
      </c>
      <c r="AL2" s="25" t="s">
        <v>177</v>
      </c>
      <c r="AM2" s="25" t="s">
        <v>29</v>
      </c>
      <c r="AN2" s="25" t="s">
        <v>30</v>
      </c>
      <c r="AO2" s="25" t="s">
        <v>31</v>
      </c>
      <c r="AP2" s="25" t="s">
        <v>32</v>
      </c>
      <c r="AQ2" s="25" t="s">
        <v>33</v>
      </c>
      <c r="AR2" s="25" t="s">
        <v>34</v>
      </c>
      <c r="AS2" s="25" t="s">
        <v>35</v>
      </c>
      <c r="AT2" s="25" t="s">
        <v>36</v>
      </c>
      <c r="AU2" s="25" t="s">
        <v>37</v>
      </c>
      <c r="AV2" s="25" t="s">
        <v>38</v>
      </c>
      <c r="AW2" s="25" t="s">
        <v>39</v>
      </c>
      <c r="AX2" s="25" t="s">
        <v>40</v>
      </c>
      <c r="AY2" s="25" t="s">
        <v>41</v>
      </c>
      <c r="AZ2" s="25" t="s">
        <v>42</v>
      </c>
      <c r="BA2" s="25" t="s">
        <v>43</v>
      </c>
      <c r="BB2" s="25" t="s">
        <v>44</v>
      </c>
      <c r="BC2" s="25" t="s">
        <v>45</v>
      </c>
      <c r="BD2" s="25" t="s">
        <v>46</v>
      </c>
      <c r="BE2" s="25" t="s">
        <v>47</v>
      </c>
      <c r="BF2" s="25" t="s">
        <v>48</v>
      </c>
      <c r="BG2" s="25" t="s">
        <v>178</v>
      </c>
      <c r="BH2" s="25" t="s">
        <v>49</v>
      </c>
      <c r="BI2" s="25" t="s">
        <v>179</v>
      </c>
      <c r="BJ2" s="25" t="s">
        <v>189</v>
      </c>
      <c r="BK2" s="25" t="s">
        <v>50</v>
      </c>
      <c r="BL2" s="25" t="s">
        <v>180</v>
      </c>
      <c r="BM2" s="25" t="s">
        <v>181</v>
      </c>
      <c r="BN2" s="25" t="s">
        <v>51</v>
      </c>
      <c r="BO2" s="25" t="s">
        <v>52</v>
      </c>
      <c r="BP2" s="25" t="s">
        <v>227</v>
      </c>
      <c r="BQ2" s="25" t="s">
        <v>53</v>
      </c>
      <c r="BR2" s="25" t="s">
        <v>54</v>
      </c>
      <c r="BS2" s="25" t="s">
        <v>182</v>
      </c>
      <c r="BT2" s="25" t="s">
        <v>55</v>
      </c>
      <c r="BU2" s="25" t="s">
        <v>56</v>
      </c>
      <c r="BV2" s="25" t="s">
        <v>183</v>
      </c>
      <c r="BW2" s="25" t="s">
        <v>184</v>
      </c>
      <c r="BX2" s="25" t="s">
        <v>185</v>
      </c>
      <c r="BY2" s="25" t="s">
        <v>186</v>
      </c>
      <c r="BZ2" s="25" t="s">
        <v>57</v>
      </c>
      <c r="CA2" s="25" t="s">
        <v>187</v>
      </c>
      <c r="CB2" s="25" t="s">
        <v>188</v>
      </c>
      <c r="CC2" s="25" t="s">
        <v>58</v>
      </c>
      <c r="CD2" s="25" t="s">
        <v>190</v>
      </c>
      <c r="CE2" s="25" t="s">
        <v>59</v>
      </c>
      <c r="CF2" s="25" t="s">
        <v>60</v>
      </c>
      <c r="CG2" s="25" t="s">
        <v>61</v>
      </c>
      <c r="CH2" s="25" t="s">
        <v>62</v>
      </c>
      <c r="CI2" s="25" t="s">
        <v>63</v>
      </c>
      <c r="CJ2" s="25" t="s">
        <v>64</v>
      </c>
      <c r="CK2" s="25" t="s">
        <v>65</v>
      </c>
      <c r="CL2" s="25" t="s">
        <v>66</v>
      </c>
      <c r="CM2" s="25" t="s">
        <v>67</v>
      </c>
      <c r="CN2" s="25" t="s">
        <v>68</v>
      </c>
      <c r="CO2" s="25" t="s">
        <v>69</v>
      </c>
      <c r="CP2" s="25" t="s">
        <v>70</v>
      </c>
      <c r="CQ2" s="25" t="s">
        <v>71</v>
      </c>
      <c r="CR2" s="25" t="s">
        <v>72</v>
      </c>
      <c r="CS2" s="25" t="s">
        <v>73</v>
      </c>
      <c r="CT2" s="25" t="s">
        <v>74</v>
      </c>
      <c r="CU2" s="25" t="s">
        <v>191</v>
      </c>
      <c r="CV2" s="25" t="s">
        <v>75</v>
      </c>
      <c r="CW2" s="25" t="s">
        <v>76</v>
      </c>
      <c r="CX2" s="25" t="s">
        <v>192</v>
      </c>
      <c r="CY2" s="25" t="s">
        <v>193</v>
      </c>
      <c r="CZ2" s="25" t="s">
        <v>194</v>
      </c>
      <c r="DA2" s="25" t="s">
        <v>195</v>
      </c>
      <c r="DB2" s="25" t="s">
        <v>77</v>
      </c>
      <c r="DC2" s="25" t="s">
        <v>196</v>
      </c>
      <c r="DD2" s="25" t="s">
        <v>197</v>
      </c>
      <c r="DE2" s="25" t="s">
        <v>198</v>
      </c>
      <c r="DF2" s="25" t="s">
        <v>78</v>
      </c>
      <c r="DG2" s="25" t="s">
        <v>199</v>
      </c>
      <c r="DH2" s="25" t="s">
        <v>79</v>
      </c>
      <c r="DI2" s="25" t="s">
        <v>80</v>
      </c>
      <c r="DJ2" s="25" t="s">
        <v>81</v>
      </c>
      <c r="DK2" s="25" t="s">
        <v>82</v>
      </c>
      <c r="DL2" s="25" t="s">
        <v>83</v>
      </c>
      <c r="DM2" s="25" t="s">
        <v>84</v>
      </c>
      <c r="DN2" s="25" t="s">
        <v>85</v>
      </c>
      <c r="DO2" s="25" t="s">
        <v>86</v>
      </c>
      <c r="DP2" s="25" t="s">
        <v>87</v>
      </c>
      <c r="DQ2" s="25" t="s">
        <v>228</v>
      </c>
      <c r="DR2" s="25" t="s">
        <v>229</v>
      </c>
      <c r="DS2" s="25" t="s">
        <v>230</v>
      </c>
      <c r="DT2" s="25" t="s">
        <v>88</v>
      </c>
      <c r="DU2" s="25" t="s">
        <v>89</v>
      </c>
      <c r="DV2" s="25" t="s">
        <v>90</v>
      </c>
      <c r="DW2" s="25" t="s">
        <v>91</v>
      </c>
      <c r="DX2" s="25" t="s">
        <v>200</v>
      </c>
      <c r="DY2" s="25" t="s">
        <v>201</v>
      </c>
      <c r="DZ2" s="25" t="s">
        <v>202</v>
      </c>
      <c r="EA2" s="25" t="s">
        <v>203</v>
      </c>
      <c r="EB2" s="25" t="s">
        <v>92</v>
      </c>
      <c r="EC2" s="25" t="s">
        <v>93</v>
      </c>
      <c r="ED2" s="25" t="s">
        <v>94</v>
      </c>
      <c r="EE2" s="25" t="s">
        <v>204</v>
      </c>
      <c r="EF2" s="25" t="s">
        <v>95</v>
      </c>
      <c r="EG2" s="25" t="s">
        <v>96</v>
      </c>
      <c r="EH2" s="25" t="s">
        <v>97</v>
      </c>
      <c r="EI2" s="25" t="s">
        <v>98</v>
      </c>
      <c r="EJ2" s="25" t="s">
        <v>205</v>
      </c>
      <c r="EK2" s="25" t="s">
        <v>206</v>
      </c>
      <c r="EL2" s="25" t="s">
        <v>207</v>
      </c>
      <c r="EM2" s="25" t="s">
        <v>208</v>
      </c>
      <c r="EN2" s="25" t="s">
        <v>209</v>
      </c>
      <c r="EO2" s="25" t="s">
        <v>210</v>
      </c>
      <c r="EP2" s="25" t="s">
        <v>99</v>
      </c>
      <c r="EQ2" s="25" t="s">
        <v>211</v>
      </c>
      <c r="ER2" s="25" t="s">
        <v>212</v>
      </c>
      <c r="ES2" s="25" t="s">
        <v>213</v>
      </c>
      <c r="ET2" s="25" t="s">
        <v>100</v>
      </c>
      <c r="EU2" s="25" t="s">
        <v>101</v>
      </c>
      <c r="EV2" s="25" t="s">
        <v>214</v>
      </c>
      <c r="EW2" s="25" t="s">
        <v>215</v>
      </c>
      <c r="EX2" s="25" t="s">
        <v>216</v>
      </c>
      <c r="EY2" s="25" t="s">
        <v>217</v>
      </c>
      <c r="EZ2" s="25" t="s">
        <v>102</v>
      </c>
      <c r="FA2" s="25" t="s">
        <v>103</v>
      </c>
      <c r="FB2" s="25" t="s">
        <v>104</v>
      </c>
      <c r="FC2" s="25" t="s">
        <v>105</v>
      </c>
      <c r="FD2" s="25" t="s">
        <v>218</v>
      </c>
    </row>
    <row r="3" spans="1:160" s="3" customFormat="1" ht="29" x14ac:dyDescent="0.35">
      <c r="A3" s="15" t="s">
        <v>231</v>
      </c>
      <c r="B3" s="6" t="s">
        <v>106</v>
      </c>
      <c r="C3" s="3">
        <v>1</v>
      </c>
      <c r="D3" s="3">
        <v>1</v>
      </c>
      <c r="L3" s="3">
        <v>1</v>
      </c>
      <c r="P3" s="3">
        <v>1</v>
      </c>
      <c r="S3" s="3">
        <v>1</v>
      </c>
      <c r="U3" s="3">
        <v>1</v>
      </c>
      <c r="AA3" s="3">
        <v>1</v>
      </c>
      <c r="AB3" s="3">
        <v>1</v>
      </c>
      <c r="AD3" s="3">
        <v>1</v>
      </c>
      <c r="AE3" s="3">
        <v>1</v>
      </c>
      <c r="AF3" s="3">
        <v>1</v>
      </c>
      <c r="AG3" s="3">
        <v>1</v>
      </c>
      <c r="AK3" s="3">
        <v>1</v>
      </c>
      <c r="AO3" s="3">
        <v>1</v>
      </c>
      <c r="AP3" s="3">
        <v>1</v>
      </c>
      <c r="AQ3" s="3">
        <v>1</v>
      </c>
      <c r="BG3" s="3">
        <v>1</v>
      </c>
      <c r="BH3" s="3">
        <v>1</v>
      </c>
      <c r="CA3" s="3">
        <v>1</v>
      </c>
      <c r="CJ3" s="3">
        <v>1</v>
      </c>
      <c r="CK3" s="3">
        <v>1</v>
      </c>
      <c r="CL3" s="3">
        <v>1</v>
      </c>
      <c r="DK3" s="4"/>
      <c r="DL3" s="3">
        <v>1</v>
      </c>
      <c r="DT3" s="3">
        <v>1</v>
      </c>
      <c r="ED3" s="3">
        <v>1</v>
      </c>
    </row>
    <row r="4" spans="1:160" s="3" customFormat="1" ht="43.5" x14ac:dyDescent="0.35">
      <c r="A4" s="15" t="s">
        <v>107</v>
      </c>
      <c r="B4" s="6" t="s">
        <v>106</v>
      </c>
      <c r="E4" s="3">
        <v>1</v>
      </c>
      <c r="F4" s="3">
        <v>1</v>
      </c>
      <c r="N4" s="3">
        <v>1</v>
      </c>
      <c r="P4" s="3">
        <v>1</v>
      </c>
      <c r="S4" s="3">
        <v>1</v>
      </c>
      <c r="T4" s="3">
        <v>1</v>
      </c>
      <c r="U4" s="3">
        <v>1</v>
      </c>
      <c r="Y4" s="3">
        <v>1</v>
      </c>
      <c r="AC4" s="3">
        <v>1</v>
      </c>
      <c r="AD4" s="3">
        <v>1</v>
      </c>
      <c r="AE4" s="3">
        <v>1</v>
      </c>
      <c r="AF4" s="3">
        <v>1</v>
      </c>
      <c r="AK4" s="3">
        <v>1</v>
      </c>
      <c r="AL4" s="3">
        <v>1</v>
      </c>
      <c r="AQ4" s="3">
        <v>1</v>
      </c>
      <c r="AS4" s="3">
        <v>1</v>
      </c>
      <c r="AT4" s="3">
        <v>1</v>
      </c>
      <c r="BP4" s="3">
        <v>1</v>
      </c>
      <c r="BQ4" s="3">
        <v>1</v>
      </c>
      <c r="BS4" s="3">
        <v>1</v>
      </c>
      <c r="BY4" s="3">
        <v>1</v>
      </c>
      <c r="BZ4" s="3">
        <v>1</v>
      </c>
      <c r="CA4" s="3">
        <v>1</v>
      </c>
      <c r="CB4" s="3">
        <v>1</v>
      </c>
      <c r="CC4" s="3">
        <v>1</v>
      </c>
      <c r="CD4" s="3">
        <v>1</v>
      </c>
      <c r="CE4" s="3">
        <v>1</v>
      </c>
      <c r="CG4" s="3">
        <v>1</v>
      </c>
      <c r="CT4" s="3">
        <v>1</v>
      </c>
      <c r="DK4" s="4"/>
      <c r="DM4" s="3">
        <v>1</v>
      </c>
      <c r="EB4" s="3">
        <v>1</v>
      </c>
      <c r="ES4" s="3">
        <v>1</v>
      </c>
      <c r="EX4" s="3">
        <v>1</v>
      </c>
    </row>
    <row r="5" spans="1:160" s="3" customFormat="1" ht="43.5" x14ac:dyDescent="0.35">
      <c r="A5" s="15" t="s">
        <v>108</v>
      </c>
      <c r="B5" s="6" t="s">
        <v>109</v>
      </c>
      <c r="D5" s="3">
        <v>1</v>
      </c>
      <c r="L5" s="3">
        <v>1</v>
      </c>
      <c r="P5" s="3">
        <v>1</v>
      </c>
      <c r="S5" s="3">
        <v>1</v>
      </c>
      <c r="Y5" s="3">
        <v>1</v>
      </c>
      <c r="AQ5" s="3">
        <v>1</v>
      </c>
      <c r="AR5" s="3">
        <v>1</v>
      </c>
      <c r="AV5" s="3">
        <v>1</v>
      </c>
      <c r="BB5" s="3">
        <v>1</v>
      </c>
      <c r="BN5" s="3">
        <v>1</v>
      </c>
      <c r="CC5" s="3">
        <v>1</v>
      </c>
      <c r="CU5" s="3">
        <v>1</v>
      </c>
      <c r="CV5" s="3">
        <v>1</v>
      </c>
      <c r="DK5" s="4">
        <v>1</v>
      </c>
      <c r="DU5" s="3">
        <v>1</v>
      </c>
      <c r="DV5" s="3">
        <v>1</v>
      </c>
      <c r="EG5" s="3">
        <v>1</v>
      </c>
    </row>
    <row r="6" spans="1:160" s="3" customFormat="1" ht="29" x14ac:dyDescent="0.35">
      <c r="A6" s="15" t="s">
        <v>110</v>
      </c>
      <c r="B6" s="6" t="s">
        <v>109</v>
      </c>
      <c r="F6" s="3">
        <v>1</v>
      </c>
      <c r="M6" s="3">
        <v>1</v>
      </c>
      <c r="Q6" s="3">
        <v>1</v>
      </c>
      <c r="V6" s="3">
        <v>1</v>
      </c>
      <c r="Y6" s="3">
        <v>1</v>
      </c>
      <c r="AB6" s="3">
        <v>1</v>
      </c>
      <c r="AE6" s="3">
        <v>1</v>
      </c>
      <c r="AF6" s="3">
        <v>1</v>
      </c>
      <c r="AV6" s="3">
        <v>1</v>
      </c>
      <c r="BC6" s="3">
        <v>1</v>
      </c>
      <c r="BD6" s="3">
        <v>1</v>
      </c>
      <c r="BE6" s="3">
        <v>1</v>
      </c>
      <c r="BF6" s="3">
        <v>1</v>
      </c>
      <c r="CK6" s="3">
        <v>1</v>
      </c>
      <c r="CY6" s="3">
        <v>1</v>
      </c>
      <c r="DK6" s="4"/>
      <c r="EX6" s="3">
        <v>1</v>
      </c>
    </row>
    <row r="7" spans="1:160" s="3" customFormat="1" x14ac:dyDescent="0.35">
      <c r="A7" s="15" t="s">
        <v>111</v>
      </c>
      <c r="B7" s="6" t="s">
        <v>109</v>
      </c>
      <c r="E7" s="3">
        <v>1</v>
      </c>
      <c r="N7" s="3">
        <v>1</v>
      </c>
      <c r="O7" s="3">
        <v>1</v>
      </c>
      <c r="R7" s="3">
        <v>1</v>
      </c>
      <c r="V7" s="3">
        <v>1</v>
      </c>
      <c r="Z7" s="3">
        <v>1</v>
      </c>
      <c r="AC7" s="3">
        <v>1</v>
      </c>
      <c r="AD7" s="3">
        <v>1</v>
      </c>
      <c r="AE7" s="3">
        <v>1</v>
      </c>
      <c r="AF7" s="3">
        <v>1</v>
      </c>
      <c r="AK7" s="3">
        <v>1</v>
      </c>
      <c r="AV7" s="3">
        <v>1</v>
      </c>
      <c r="AZ7" s="3">
        <v>1</v>
      </c>
      <c r="BC7" s="3">
        <v>1</v>
      </c>
      <c r="BV7" s="3">
        <v>1</v>
      </c>
      <c r="BW7" s="3">
        <v>1</v>
      </c>
      <c r="CE7" s="3">
        <v>1</v>
      </c>
      <c r="CM7" s="3">
        <v>1</v>
      </c>
      <c r="CO7" s="3">
        <v>1</v>
      </c>
      <c r="CP7" s="3">
        <v>1</v>
      </c>
      <c r="CQ7" s="3">
        <v>1</v>
      </c>
      <c r="CS7" s="3">
        <v>1</v>
      </c>
      <c r="CU7" s="3">
        <v>1</v>
      </c>
      <c r="DK7" s="4"/>
    </row>
    <row r="8" spans="1:160" s="3" customFormat="1" x14ac:dyDescent="0.35">
      <c r="A8" s="15" t="s">
        <v>233</v>
      </c>
      <c r="B8" s="6" t="s">
        <v>109</v>
      </c>
      <c r="D8" s="3">
        <v>1</v>
      </c>
      <c r="N8" s="3">
        <v>1</v>
      </c>
      <c r="O8" s="3">
        <v>1</v>
      </c>
      <c r="Q8" s="3">
        <v>1</v>
      </c>
      <c r="Y8" s="3">
        <v>1</v>
      </c>
      <c r="AV8" s="3">
        <v>1</v>
      </c>
      <c r="AY8" s="3">
        <v>1</v>
      </c>
      <c r="BV8" s="3">
        <v>1</v>
      </c>
      <c r="CA8" s="3">
        <v>1</v>
      </c>
      <c r="CQ8" s="3">
        <v>1</v>
      </c>
      <c r="CS8" s="3">
        <v>1</v>
      </c>
      <c r="CU8" s="3">
        <v>1</v>
      </c>
      <c r="CV8" s="3">
        <v>1</v>
      </c>
      <c r="CW8" s="3">
        <v>1</v>
      </c>
      <c r="CX8" s="3">
        <v>1</v>
      </c>
      <c r="CY8" s="3">
        <v>1</v>
      </c>
      <c r="CZ8" s="3">
        <v>1</v>
      </c>
      <c r="DB8" s="3">
        <v>1</v>
      </c>
      <c r="DC8" s="3">
        <v>1</v>
      </c>
      <c r="DD8" s="3">
        <v>1</v>
      </c>
      <c r="DE8" s="3">
        <v>1</v>
      </c>
      <c r="DK8" s="4"/>
    </row>
    <row r="9" spans="1:160" s="3" customFormat="1" ht="29" x14ac:dyDescent="0.35">
      <c r="A9" s="15" t="s">
        <v>112</v>
      </c>
      <c r="B9" s="6" t="s">
        <v>109</v>
      </c>
      <c r="E9" s="3">
        <v>1</v>
      </c>
      <c r="G9" s="3">
        <v>1</v>
      </c>
      <c r="N9" s="3">
        <v>1</v>
      </c>
      <c r="R9" s="3">
        <v>1</v>
      </c>
      <c r="U9" s="3">
        <v>1</v>
      </c>
      <c r="V9" s="3">
        <v>1</v>
      </c>
      <c r="W9" s="3">
        <v>1</v>
      </c>
      <c r="AB9" s="3">
        <v>1</v>
      </c>
      <c r="AE9" s="3">
        <v>1</v>
      </c>
      <c r="AF9" s="3">
        <v>1</v>
      </c>
      <c r="AK9" s="3">
        <v>1</v>
      </c>
      <c r="AM9" s="3">
        <v>1</v>
      </c>
      <c r="AO9" s="3">
        <v>1</v>
      </c>
      <c r="AP9" s="3">
        <v>1</v>
      </c>
      <c r="AW9" s="3">
        <v>1</v>
      </c>
      <c r="AY9" s="3">
        <v>1</v>
      </c>
      <c r="BG9" s="3">
        <v>1</v>
      </c>
      <c r="CA9" s="3">
        <v>1</v>
      </c>
      <c r="CC9" s="3">
        <v>1</v>
      </c>
      <c r="CM9" s="3">
        <v>1</v>
      </c>
      <c r="CP9" s="3">
        <v>1</v>
      </c>
      <c r="CU9" s="3">
        <v>1</v>
      </c>
      <c r="DE9" s="3">
        <v>1</v>
      </c>
      <c r="DF9" s="3">
        <v>1</v>
      </c>
      <c r="DG9" s="3">
        <v>1</v>
      </c>
      <c r="DK9" s="4"/>
    </row>
    <row r="10" spans="1:160" s="3" customFormat="1" ht="58" x14ac:dyDescent="0.35">
      <c r="A10" s="15" t="s">
        <v>113</v>
      </c>
      <c r="B10" s="6" t="s">
        <v>109</v>
      </c>
      <c r="C10" s="3">
        <v>1</v>
      </c>
      <c r="D10" s="3">
        <v>1</v>
      </c>
      <c r="G10" s="3">
        <v>1</v>
      </c>
      <c r="L10" s="3">
        <v>1</v>
      </c>
      <c r="P10" s="3">
        <v>1</v>
      </c>
      <c r="S10" s="3">
        <v>1</v>
      </c>
      <c r="AA10" s="3">
        <v>1</v>
      </c>
      <c r="AD10" s="3">
        <v>1</v>
      </c>
      <c r="AE10" s="3">
        <v>1</v>
      </c>
      <c r="AF10" s="3">
        <v>1</v>
      </c>
      <c r="AG10" s="3">
        <v>1</v>
      </c>
      <c r="AK10" s="3">
        <v>1</v>
      </c>
      <c r="AN10" s="3">
        <v>1</v>
      </c>
      <c r="AO10" s="3">
        <v>1</v>
      </c>
      <c r="AQ10" s="3">
        <v>1</v>
      </c>
      <c r="AW10" s="3">
        <v>1</v>
      </c>
      <c r="AX10" s="3">
        <v>1</v>
      </c>
      <c r="AY10" s="3">
        <v>1</v>
      </c>
      <c r="BG10" s="3">
        <v>1</v>
      </c>
      <c r="BL10" s="3">
        <v>1</v>
      </c>
      <c r="BM10" s="3">
        <v>1</v>
      </c>
      <c r="BN10" s="3">
        <v>1</v>
      </c>
      <c r="CG10" s="3">
        <v>1</v>
      </c>
      <c r="CJ10" s="3">
        <v>1</v>
      </c>
      <c r="CK10" s="3">
        <v>1</v>
      </c>
      <c r="CV10" s="3">
        <v>1</v>
      </c>
      <c r="CX10" s="3">
        <v>1</v>
      </c>
      <c r="DH10" s="3">
        <v>1</v>
      </c>
      <c r="DK10" s="4"/>
      <c r="ED10" s="3">
        <v>1</v>
      </c>
      <c r="FA10" s="3">
        <v>1</v>
      </c>
    </row>
    <row r="11" spans="1:160" s="3" customFormat="1" x14ac:dyDescent="0.35">
      <c r="A11" s="15" t="s">
        <v>114</v>
      </c>
      <c r="B11" s="6" t="s">
        <v>109</v>
      </c>
      <c r="D11" s="3">
        <v>1</v>
      </c>
      <c r="E11" s="3">
        <v>1</v>
      </c>
      <c r="N11" s="3">
        <v>1</v>
      </c>
      <c r="O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Y11" s="3">
        <v>1</v>
      </c>
      <c r="AC11" s="3">
        <v>1</v>
      </c>
      <c r="AD11" s="3">
        <v>1</v>
      </c>
      <c r="AK11" s="3">
        <v>1</v>
      </c>
      <c r="AQ11" s="3">
        <v>1</v>
      </c>
      <c r="CA11" s="3">
        <v>1</v>
      </c>
      <c r="CC11" s="3">
        <v>1</v>
      </c>
      <c r="CL11" s="3">
        <v>1</v>
      </c>
      <c r="CM11" s="3">
        <v>1</v>
      </c>
      <c r="CP11" s="3">
        <v>1</v>
      </c>
      <c r="CS11" s="3">
        <v>1</v>
      </c>
      <c r="CU11" s="3">
        <v>1</v>
      </c>
      <c r="CV11" s="3">
        <v>1</v>
      </c>
      <c r="DE11" s="3">
        <v>1</v>
      </c>
      <c r="DI11" s="3">
        <v>1</v>
      </c>
      <c r="DL11" s="3">
        <v>1</v>
      </c>
      <c r="DN11" s="3">
        <v>1</v>
      </c>
      <c r="DO11" s="3">
        <v>1</v>
      </c>
    </row>
    <row r="12" spans="1:160" s="3" customFormat="1" ht="29" x14ac:dyDescent="0.35">
      <c r="A12" s="15" t="s">
        <v>115</v>
      </c>
      <c r="B12" s="6" t="s">
        <v>109</v>
      </c>
      <c r="E12" s="3">
        <v>1</v>
      </c>
      <c r="F12" s="3">
        <v>1</v>
      </c>
      <c r="G12" s="3">
        <v>1</v>
      </c>
      <c r="N12" s="3">
        <v>1</v>
      </c>
      <c r="O12" s="3">
        <v>1</v>
      </c>
      <c r="P12" s="3">
        <v>1</v>
      </c>
      <c r="S12" s="3">
        <v>1</v>
      </c>
      <c r="T12" s="3">
        <v>1</v>
      </c>
      <c r="U12" s="3">
        <v>1</v>
      </c>
      <c r="X12" s="3">
        <v>1</v>
      </c>
      <c r="Y12" s="3">
        <v>1</v>
      </c>
      <c r="AC12" s="3">
        <v>1</v>
      </c>
      <c r="AD12" s="3">
        <v>1</v>
      </c>
      <c r="AK12" s="3">
        <v>1</v>
      </c>
      <c r="AQ12" s="3">
        <v>1</v>
      </c>
      <c r="AS12" s="3">
        <v>1</v>
      </c>
      <c r="AY12" s="3">
        <v>1</v>
      </c>
      <c r="CA12" s="3">
        <v>1</v>
      </c>
      <c r="CC12" s="3">
        <v>1</v>
      </c>
      <c r="CE12" s="3">
        <v>1</v>
      </c>
      <c r="CG12" s="3">
        <v>1</v>
      </c>
      <c r="CL12" s="3">
        <v>1</v>
      </c>
      <c r="CM12" s="3">
        <v>1</v>
      </c>
      <c r="CS12" s="3">
        <v>1</v>
      </c>
      <c r="CV12" s="3">
        <v>1</v>
      </c>
      <c r="DC12" s="3">
        <v>1</v>
      </c>
      <c r="DE12" s="3">
        <v>1</v>
      </c>
      <c r="DF12" s="3">
        <v>1</v>
      </c>
      <c r="DM12" s="3">
        <v>1</v>
      </c>
      <c r="DQ12" s="3">
        <v>1</v>
      </c>
      <c r="DR12" s="3">
        <v>1</v>
      </c>
      <c r="DS12" s="3">
        <v>1</v>
      </c>
      <c r="DW12" s="3">
        <v>1</v>
      </c>
      <c r="DY12" s="3">
        <v>1</v>
      </c>
      <c r="EQ12" s="3">
        <v>1</v>
      </c>
      <c r="FA12" s="3">
        <v>1</v>
      </c>
    </row>
    <row r="13" spans="1:160" s="3" customFormat="1" ht="29" x14ac:dyDescent="0.35">
      <c r="A13" s="15" t="s">
        <v>116</v>
      </c>
      <c r="B13" s="6" t="s">
        <v>109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N13" s="3">
        <v>1</v>
      </c>
      <c r="P13" s="3">
        <v>1</v>
      </c>
      <c r="S13" s="3">
        <v>1</v>
      </c>
      <c r="U13" s="3">
        <v>1</v>
      </c>
      <c r="V13" s="3">
        <v>1</v>
      </c>
      <c r="Y13" s="3">
        <v>1</v>
      </c>
      <c r="AC13" s="3">
        <v>1</v>
      </c>
      <c r="AD13" s="3">
        <v>1</v>
      </c>
      <c r="AE13" s="3">
        <v>1</v>
      </c>
      <c r="AF13" s="3">
        <v>1</v>
      </c>
      <c r="AH13" s="3">
        <v>1</v>
      </c>
      <c r="AK13" s="3">
        <v>1</v>
      </c>
      <c r="AM13" s="3">
        <v>1</v>
      </c>
      <c r="AN13" s="3">
        <v>1</v>
      </c>
      <c r="AS13" s="3">
        <v>1</v>
      </c>
      <c r="AT13" s="3">
        <v>1</v>
      </c>
      <c r="AY13" s="3">
        <v>1</v>
      </c>
      <c r="CG13" s="3">
        <v>1</v>
      </c>
      <c r="CL13" s="3">
        <v>1</v>
      </c>
      <c r="CU13" s="3">
        <v>1</v>
      </c>
      <c r="CV13" s="3">
        <v>1</v>
      </c>
      <c r="DE13" s="3">
        <v>1</v>
      </c>
      <c r="DQ13" s="3">
        <v>1</v>
      </c>
      <c r="DR13" s="3">
        <v>1</v>
      </c>
      <c r="DW13" s="3">
        <v>1</v>
      </c>
      <c r="DX13" s="3">
        <v>1</v>
      </c>
      <c r="DY13" s="3">
        <v>1</v>
      </c>
      <c r="ES13" s="3">
        <v>1</v>
      </c>
    </row>
    <row r="14" spans="1:160" s="3" customFormat="1" ht="58" x14ac:dyDescent="0.35">
      <c r="A14" s="15" t="s">
        <v>232</v>
      </c>
      <c r="B14" s="6" t="s">
        <v>109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N14" s="3">
        <v>1</v>
      </c>
      <c r="P14" s="3">
        <v>1</v>
      </c>
      <c r="S14" s="3">
        <v>1</v>
      </c>
      <c r="U14" s="3">
        <v>1</v>
      </c>
      <c r="V14" s="3">
        <v>1</v>
      </c>
      <c r="Z14" s="3">
        <v>1</v>
      </c>
      <c r="AC14" s="3">
        <v>1</v>
      </c>
      <c r="AD14" s="3">
        <v>1</v>
      </c>
      <c r="AE14" s="3">
        <v>1</v>
      </c>
      <c r="AF14" s="3">
        <v>1</v>
      </c>
      <c r="AJ14" s="3">
        <v>1</v>
      </c>
      <c r="AK14" s="3">
        <v>1</v>
      </c>
      <c r="AM14" s="3">
        <v>1</v>
      </c>
      <c r="AN14" s="3">
        <v>1</v>
      </c>
      <c r="AO14" s="3">
        <v>1</v>
      </c>
      <c r="AS14" s="3">
        <v>1</v>
      </c>
      <c r="AY14" s="3">
        <v>1</v>
      </c>
      <c r="CA14" s="3">
        <v>1</v>
      </c>
      <c r="CG14" s="3">
        <v>1</v>
      </c>
      <c r="CR14" s="3">
        <v>1</v>
      </c>
      <c r="CU14" s="3">
        <v>1</v>
      </c>
      <c r="DC14" s="3">
        <v>1</v>
      </c>
      <c r="DE14" s="3">
        <v>1</v>
      </c>
      <c r="DF14" s="3">
        <v>1</v>
      </c>
      <c r="DM14" s="3">
        <v>1</v>
      </c>
      <c r="DQ14" s="3">
        <v>1</v>
      </c>
      <c r="DR14" s="3">
        <v>1</v>
      </c>
      <c r="DW14" s="3">
        <v>1</v>
      </c>
      <c r="DY14" s="3">
        <v>1</v>
      </c>
      <c r="ES14" s="3">
        <v>1</v>
      </c>
      <c r="EX14" s="3">
        <v>1</v>
      </c>
    </row>
    <row r="15" spans="1:160" s="3" customFormat="1" ht="43.5" x14ac:dyDescent="0.35">
      <c r="A15" s="15" t="s">
        <v>117</v>
      </c>
      <c r="B15" s="6" t="s">
        <v>109</v>
      </c>
      <c r="D15" s="3">
        <v>1</v>
      </c>
      <c r="E15" s="3">
        <v>1</v>
      </c>
      <c r="F15" s="3">
        <v>1</v>
      </c>
      <c r="L15" s="3">
        <v>1</v>
      </c>
      <c r="R15" s="3">
        <v>1</v>
      </c>
      <c r="S15" s="3">
        <v>1</v>
      </c>
      <c r="T15" s="3">
        <v>1</v>
      </c>
      <c r="U15" s="3">
        <v>1</v>
      </c>
      <c r="Z15" s="3">
        <v>1</v>
      </c>
      <c r="AB15" s="3">
        <v>1</v>
      </c>
      <c r="AE15" s="3">
        <v>1</v>
      </c>
      <c r="AF15" s="3">
        <v>1</v>
      </c>
      <c r="AK15" s="3">
        <v>1</v>
      </c>
      <c r="AP15" s="3">
        <v>1</v>
      </c>
      <c r="AQ15" s="3">
        <v>1</v>
      </c>
      <c r="BF15" s="3">
        <v>1</v>
      </c>
      <c r="BI15" s="3">
        <v>1</v>
      </c>
      <c r="BV15" s="3">
        <v>1</v>
      </c>
      <c r="BW15" s="3">
        <v>1</v>
      </c>
      <c r="CA15" s="3">
        <v>1</v>
      </c>
      <c r="CL15" s="3">
        <v>1</v>
      </c>
      <c r="CU15" s="3">
        <v>1</v>
      </c>
      <c r="DE15" s="3">
        <v>1</v>
      </c>
      <c r="DQ15" s="3">
        <v>1</v>
      </c>
      <c r="DR15" s="3">
        <v>1</v>
      </c>
      <c r="DW15" s="3">
        <v>1</v>
      </c>
      <c r="DY15" s="3">
        <v>1</v>
      </c>
    </row>
    <row r="16" spans="1:160" s="3" customFormat="1" x14ac:dyDescent="0.35">
      <c r="A16" s="15" t="s">
        <v>118</v>
      </c>
      <c r="B16" s="6" t="s">
        <v>109</v>
      </c>
      <c r="D16" s="3">
        <v>1</v>
      </c>
      <c r="N16" s="3">
        <v>1</v>
      </c>
      <c r="Q16" s="3">
        <v>1</v>
      </c>
      <c r="U16" s="3">
        <v>1</v>
      </c>
      <c r="V16" s="3">
        <v>1</v>
      </c>
      <c r="Y16" s="3">
        <v>1</v>
      </c>
      <c r="AB16" s="3">
        <v>1</v>
      </c>
      <c r="AE16" s="3">
        <v>1</v>
      </c>
      <c r="AF16" s="3">
        <v>1</v>
      </c>
      <c r="AK16" s="3">
        <v>1</v>
      </c>
      <c r="AQ16" s="3">
        <v>1</v>
      </c>
      <c r="AR16" s="3">
        <v>1</v>
      </c>
      <c r="AV16" s="3">
        <v>1</v>
      </c>
      <c r="BB16" s="3">
        <v>1</v>
      </c>
      <c r="BC16" s="3">
        <v>1</v>
      </c>
      <c r="BU16" s="3">
        <v>1</v>
      </c>
      <c r="BW16" s="3">
        <v>1</v>
      </c>
      <c r="CA16" s="3">
        <v>1</v>
      </c>
      <c r="CC16" s="3">
        <v>1</v>
      </c>
      <c r="CP16" s="3">
        <v>1</v>
      </c>
      <c r="CU16" s="3">
        <v>1</v>
      </c>
      <c r="CV16" s="3">
        <v>1</v>
      </c>
      <c r="DI16" s="3">
        <v>1</v>
      </c>
      <c r="DK16" s="3">
        <v>1</v>
      </c>
      <c r="DZ16" s="3">
        <v>1</v>
      </c>
      <c r="EA16" s="3">
        <v>1</v>
      </c>
      <c r="EJ16" s="3">
        <v>1</v>
      </c>
    </row>
    <row r="17" spans="1:159" s="3" customFormat="1" ht="43.5" x14ac:dyDescent="0.35">
      <c r="A17" s="15" t="s">
        <v>119</v>
      </c>
      <c r="B17" s="6" t="s">
        <v>109</v>
      </c>
      <c r="D17" s="3">
        <v>1</v>
      </c>
      <c r="E17" s="3">
        <v>1</v>
      </c>
      <c r="N17" s="3">
        <v>1</v>
      </c>
      <c r="R17" s="3">
        <v>1</v>
      </c>
      <c r="T17" s="3">
        <v>1</v>
      </c>
      <c r="U17" s="3">
        <v>1</v>
      </c>
      <c r="Y17" s="3">
        <v>1</v>
      </c>
      <c r="AE17" s="3">
        <v>1</v>
      </c>
      <c r="AF17" s="3">
        <v>1</v>
      </c>
      <c r="AK17" s="3">
        <v>1</v>
      </c>
      <c r="AQ17" s="3">
        <v>1</v>
      </c>
      <c r="AR17" s="3">
        <v>1</v>
      </c>
      <c r="BB17" s="3">
        <v>1</v>
      </c>
      <c r="BH17" s="3">
        <v>1</v>
      </c>
      <c r="BI17" s="3">
        <v>1</v>
      </c>
      <c r="BJ17" s="3">
        <v>1</v>
      </c>
      <c r="BK17" s="3">
        <v>1</v>
      </c>
      <c r="CA17" s="3">
        <v>1</v>
      </c>
      <c r="CU17" s="3">
        <v>1</v>
      </c>
      <c r="CV17" s="3">
        <v>1</v>
      </c>
      <c r="DI17" s="3">
        <v>1</v>
      </c>
      <c r="DJ17" s="3">
        <v>1</v>
      </c>
      <c r="EA17" s="3">
        <v>1</v>
      </c>
      <c r="EH17" s="3">
        <v>1</v>
      </c>
      <c r="EJ17" s="3">
        <v>1</v>
      </c>
    </row>
    <row r="18" spans="1:159" s="3" customFormat="1" x14ac:dyDescent="0.35">
      <c r="A18" s="15" t="s">
        <v>120</v>
      </c>
      <c r="B18" s="6" t="s">
        <v>109</v>
      </c>
      <c r="F18" s="3">
        <v>1</v>
      </c>
      <c r="N18" s="3">
        <v>1</v>
      </c>
      <c r="R18" s="3">
        <v>1</v>
      </c>
      <c r="V18" s="3">
        <v>1</v>
      </c>
      <c r="Y18" s="3">
        <v>1</v>
      </c>
      <c r="AE18" s="3">
        <v>1</v>
      </c>
      <c r="AK18" s="3">
        <v>1</v>
      </c>
      <c r="AN18" s="3">
        <v>1</v>
      </c>
      <c r="BG18" s="3">
        <v>1</v>
      </c>
      <c r="CA18" s="3">
        <v>1</v>
      </c>
      <c r="DR18" s="3">
        <v>1</v>
      </c>
    </row>
    <row r="19" spans="1:159" s="3" customFormat="1" ht="29" x14ac:dyDescent="0.35">
      <c r="A19" s="15" t="s">
        <v>121</v>
      </c>
      <c r="B19" s="6" t="s">
        <v>109</v>
      </c>
      <c r="F19" s="3">
        <v>1</v>
      </c>
      <c r="M19" s="3">
        <v>1</v>
      </c>
      <c r="Q19" s="3">
        <v>1</v>
      </c>
      <c r="V19" s="3">
        <v>1</v>
      </c>
      <c r="Y19" s="3">
        <v>1</v>
      </c>
      <c r="AB19" s="3">
        <v>1</v>
      </c>
      <c r="AQ19" s="3">
        <v>1</v>
      </c>
      <c r="AV19" s="3">
        <v>1</v>
      </c>
      <c r="BA19" s="3">
        <v>1</v>
      </c>
      <c r="CK19" s="3">
        <v>1</v>
      </c>
      <c r="CT19" s="3">
        <v>1</v>
      </c>
      <c r="CU19" s="3">
        <v>1</v>
      </c>
      <c r="CW19" s="3">
        <v>1</v>
      </c>
      <c r="DR19" s="3">
        <v>1</v>
      </c>
      <c r="EQ19" s="3">
        <v>1</v>
      </c>
    </row>
    <row r="20" spans="1:159" s="3" customFormat="1" ht="43.5" x14ac:dyDescent="0.35">
      <c r="A20" s="15" t="s">
        <v>122</v>
      </c>
      <c r="B20" s="6" t="s">
        <v>109</v>
      </c>
      <c r="F20" s="3">
        <v>1</v>
      </c>
      <c r="M20" s="3">
        <v>1</v>
      </c>
      <c r="P20" s="3">
        <v>1</v>
      </c>
      <c r="T20" s="3">
        <v>1</v>
      </c>
      <c r="U20" s="3">
        <v>1</v>
      </c>
      <c r="Y20" s="3">
        <v>1</v>
      </c>
      <c r="AB20" s="3">
        <v>1</v>
      </c>
      <c r="AE20" s="3">
        <v>1</v>
      </c>
      <c r="AF20" s="3">
        <v>1</v>
      </c>
      <c r="AK20" s="3">
        <v>1</v>
      </c>
      <c r="AL20" s="3">
        <v>1</v>
      </c>
      <c r="AR20" s="3">
        <v>1</v>
      </c>
      <c r="BS20" s="3">
        <v>1</v>
      </c>
      <c r="BT20" s="3">
        <v>1</v>
      </c>
      <c r="DM20" s="3">
        <v>1</v>
      </c>
      <c r="EB20" s="3">
        <v>1</v>
      </c>
    </row>
    <row r="21" spans="1:159" s="3" customFormat="1" x14ac:dyDescent="0.35">
      <c r="A21" s="15" t="s">
        <v>123</v>
      </c>
      <c r="B21" s="6" t="s">
        <v>109</v>
      </c>
      <c r="D21" s="3">
        <v>1</v>
      </c>
      <c r="L21" s="3">
        <v>1</v>
      </c>
      <c r="P21" s="3">
        <v>1</v>
      </c>
      <c r="S21" s="3">
        <v>1</v>
      </c>
      <c r="Y21" s="3">
        <v>1</v>
      </c>
      <c r="AB21" s="3">
        <v>1</v>
      </c>
      <c r="AK21" s="3">
        <v>1</v>
      </c>
      <c r="AN21" s="3">
        <v>1</v>
      </c>
      <c r="AQ21" s="3">
        <v>1</v>
      </c>
      <c r="AR21" s="3">
        <v>1</v>
      </c>
      <c r="AV21" s="3">
        <v>1</v>
      </c>
      <c r="AZ21" s="3">
        <v>1</v>
      </c>
      <c r="BB21" s="3">
        <v>1</v>
      </c>
      <c r="BH21" s="3">
        <v>1</v>
      </c>
      <c r="BI21" s="3">
        <v>1</v>
      </c>
      <c r="BK21" s="3">
        <v>1</v>
      </c>
      <c r="BU21" s="3">
        <v>1</v>
      </c>
      <c r="BV21" s="3">
        <v>1</v>
      </c>
      <c r="BW21" s="3">
        <v>1</v>
      </c>
      <c r="CG21" s="3">
        <v>1</v>
      </c>
      <c r="CK21" s="3">
        <v>1</v>
      </c>
      <c r="CV21" s="3">
        <v>1</v>
      </c>
      <c r="CX21" s="3">
        <v>1</v>
      </c>
      <c r="DJ21" s="3">
        <v>1</v>
      </c>
      <c r="DK21" s="3">
        <v>1</v>
      </c>
      <c r="DZ21" s="3">
        <v>1</v>
      </c>
      <c r="EC21" s="3">
        <v>1</v>
      </c>
      <c r="ED21" s="3">
        <v>1</v>
      </c>
      <c r="EI21" s="3">
        <v>1</v>
      </c>
      <c r="FB21" s="3">
        <v>1</v>
      </c>
      <c r="FC21" s="3">
        <v>1</v>
      </c>
    </row>
    <row r="22" spans="1:159" s="3" customFormat="1" ht="72.5" x14ac:dyDescent="0.35">
      <c r="A22" s="15" t="s">
        <v>124</v>
      </c>
      <c r="B22" s="6" t="s">
        <v>109</v>
      </c>
      <c r="D22" s="3">
        <v>1</v>
      </c>
      <c r="L22" s="3">
        <v>1</v>
      </c>
      <c r="O22" s="3">
        <v>1</v>
      </c>
      <c r="R22" s="3">
        <v>1</v>
      </c>
      <c r="S22" s="3">
        <v>1</v>
      </c>
      <c r="T22" s="3">
        <v>1</v>
      </c>
      <c r="U22" s="3">
        <v>1</v>
      </c>
      <c r="Y22" s="3">
        <v>1</v>
      </c>
      <c r="AB22" s="3">
        <v>1</v>
      </c>
      <c r="AK22" s="3">
        <v>1</v>
      </c>
      <c r="AP22" s="3">
        <v>1</v>
      </c>
      <c r="AQ22" s="3">
        <v>1</v>
      </c>
      <c r="AR22" s="3">
        <v>1</v>
      </c>
      <c r="BB22" s="3">
        <v>1</v>
      </c>
      <c r="BN22" s="3">
        <v>1</v>
      </c>
      <c r="BU22" s="3">
        <v>1</v>
      </c>
      <c r="BV22" s="3">
        <v>1</v>
      </c>
      <c r="BW22" s="3">
        <v>1</v>
      </c>
      <c r="BZ22" s="3">
        <v>1</v>
      </c>
      <c r="CC22" s="3">
        <v>1</v>
      </c>
      <c r="CF22" s="3">
        <v>1</v>
      </c>
      <c r="CR22" s="3">
        <v>1</v>
      </c>
      <c r="CS22" s="3">
        <v>1</v>
      </c>
      <c r="CU22" s="3">
        <v>1</v>
      </c>
      <c r="DJ22" s="3">
        <v>1</v>
      </c>
      <c r="DK22" s="3">
        <v>1</v>
      </c>
      <c r="DO22" s="3">
        <v>1</v>
      </c>
      <c r="DZ22" s="3">
        <v>1</v>
      </c>
      <c r="EA22" s="3">
        <v>1</v>
      </c>
      <c r="EE22" s="3">
        <v>1</v>
      </c>
      <c r="EF22" s="3">
        <v>1</v>
      </c>
      <c r="EG22" s="3">
        <v>1</v>
      </c>
      <c r="EH22" s="3">
        <v>1</v>
      </c>
      <c r="EI22" s="3">
        <v>1</v>
      </c>
      <c r="EJ22" s="3">
        <v>1</v>
      </c>
      <c r="EK22" s="3">
        <v>1</v>
      </c>
      <c r="EL22" s="3">
        <v>1</v>
      </c>
      <c r="EM22" s="3">
        <v>1</v>
      </c>
      <c r="EN22" s="3">
        <v>1</v>
      </c>
      <c r="EO22" s="3">
        <v>1</v>
      </c>
      <c r="ES22" s="3">
        <v>1</v>
      </c>
    </row>
    <row r="23" spans="1:159" s="9" customFormat="1" x14ac:dyDescent="0.35">
      <c r="A23" s="16"/>
      <c r="B23" s="10"/>
    </row>
    <row r="24" spans="1:159" s="3" customFormat="1" ht="58" x14ac:dyDescent="0.35">
      <c r="A24" s="15" t="s">
        <v>125</v>
      </c>
      <c r="B24" s="6" t="s">
        <v>126</v>
      </c>
      <c r="E24" s="3">
        <v>1</v>
      </c>
      <c r="F24" s="3">
        <v>1</v>
      </c>
      <c r="N24" s="3">
        <v>1</v>
      </c>
      <c r="P24" s="3">
        <v>1</v>
      </c>
      <c r="S24" s="3">
        <v>1</v>
      </c>
      <c r="T24" s="3">
        <v>1</v>
      </c>
      <c r="Z24" s="3">
        <v>1</v>
      </c>
      <c r="AB24" s="3">
        <v>1</v>
      </c>
      <c r="AE24" s="3">
        <v>1</v>
      </c>
      <c r="AF24" s="3">
        <v>1</v>
      </c>
      <c r="AK24" s="3">
        <v>1</v>
      </c>
      <c r="AN24" s="3">
        <v>1</v>
      </c>
      <c r="AO24" s="3">
        <v>1</v>
      </c>
      <c r="AP24" s="3">
        <v>1</v>
      </c>
      <c r="AQ24" s="3">
        <v>1</v>
      </c>
      <c r="AR24" s="3">
        <v>1</v>
      </c>
      <c r="AS24" s="3">
        <v>1</v>
      </c>
      <c r="CC24" s="3">
        <v>1</v>
      </c>
      <c r="CG24" s="3">
        <v>1</v>
      </c>
      <c r="CN24" s="3">
        <v>1</v>
      </c>
      <c r="CO24" s="3">
        <v>1</v>
      </c>
      <c r="CU24" s="3">
        <v>1</v>
      </c>
      <c r="DO24" s="3">
        <v>1</v>
      </c>
      <c r="DP24" s="3">
        <v>1</v>
      </c>
      <c r="DR24" s="3">
        <v>1</v>
      </c>
      <c r="DZ24" s="3">
        <v>1</v>
      </c>
      <c r="EP24" s="3">
        <v>1</v>
      </c>
      <c r="EQ24" s="3">
        <v>1</v>
      </c>
      <c r="ES24" s="3">
        <v>1</v>
      </c>
      <c r="FA24" s="3">
        <v>1</v>
      </c>
      <c r="FC24" s="3">
        <v>1</v>
      </c>
    </row>
    <row r="25" spans="1:159" s="3" customFormat="1" ht="43.5" x14ac:dyDescent="0.35">
      <c r="A25" s="15" t="s">
        <v>127</v>
      </c>
      <c r="B25" s="6" t="s">
        <v>126</v>
      </c>
      <c r="C25" s="3">
        <v>1</v>
      </c>
      <c r="D25" s="3">
        <v>1</v>
      </c>
      <c r="E25" s="3">
        <v>1</v>
      </c>
      <c r="F25" s="3">
        <v>1</v>
      </c>
      <c r="N25" s="3">
        <v>1</v>
      </c>
      <c r="P25" s="3">
        <v>1</v>
      </c>
      <c r="S25" s="3">
        <v>1</v>
      </c>
      <c r="T25" s="3">
        <v>1</v>
      </c>
      <c r="U25" s="3">
        <v>1</v>
      </c>
      <c r="Z25" s="3">
        <v>1</v>
      </c>
      <c r="AB25" s="3">
        <v>1</v>
      </c>
      <c r="AE25" s="3">
        <v>1</v>
      </c>
      <c r="AF25" s="3">
        <v>1</v>
      </c>
      <c r="AK25" s="3">
        <v>1</v>
      </c>
      <c r="AN25" s="3">
        <v>1</v>
      </c>
      <c r="AO25" s="3">
        <v>1</v>
      </c>
      <c r="AP25" s="3">
        <v>1</v>
      </c>
      <c r="AQ25" s="3">
        <v>1</v>
      </c>
      <c r="AR25" s="3">
        <v>1</v>
      </c>
      <c r="AS25" s="3">
        <v>1</v>
      </c>
      <c r="CA25" s="3">
        <v>1</v>
      </c>
      <c r="CG25" s="3">
        <v>1</v>
      </c>
      <c r="CN25" s="3">
        <v>1</v>
      </c>
      <c r="CU25" s="3">
        <v>1</v>
      </c>
      <c r="CV25" s="3">
        <v>1</v>
      </c>
      <c r="DC25" s="3">
        <v>1</v>
      </c>
      <c r="DO25" s="3">
        <v>1</v>
      </c>
      <c r="DP25" s="3">
        <v>1</v>
      </c>
      <c r="DQ25" s="3">
        <v>1</v>
      </c>
      <c r="DT25" s="3">
        <v>1</v>
      </c>
      <c r="ER25" s="3">
        <v>1</v>
      </c>
      <c r="ES25" s="3">
        <v>1</v>
      </c>
      <c r="FA25" s="3">
        <v>1</v>
      </c>
      <c r="FC25" s="3">
        <v>1</v>
      </c>
    </row>
    <row r="26" spans="1:159" s="3" customFormat="1" ht="29" x14ac:dyDescent="0.35">
      <c r="A26" s="15" t="s">
        <v>128</v>
      </c>
      <c r="B26" s="6" t="s">
        <v>126</v>
      </c>
      <c r="F26" s="3">
        <v>1</v>
      </c>
      <c r="G26" s="3">
        <v>1</v>
      </c>
      <c r="N26" s="3">
        <v>1</v>
      </c>
      <c r="P26" s="3">
        <v>1</v>
      </c>
      <c r="S26" s="3">
        <v>1</v>
      </c>
      <c r="Y26" s="3">
        <v>1</v>
      </c>
      <c r="AE26" s="3">
        <v>1</v>
      </c>
      <c r="CA26" s="3">
        <v>1</v>
      </c>
      <c r="CN26" s="3">
        <v>1</v>
      </c>
      <c r="CP26" s="3">
        <v>1</v>
      </c>
      <c r="CU26" s="3">
        <v>1</v>
      </c>
      <c r="CV26" s="3">
        <v>1</v>
      </c>
      <c r="DC26" s="3">
        <v>1</v>
      </c>
      <c r="DE26" s="3">
        <v>1</v>
      </c>
      <c r="DR26" s="3">
        <v>1</v>
      </c>
    </row>
    <row r="27" spans="1:159" s="3" customFormat="1" ht="29" x14ac:dyDescent="0.35">
      <c r="A27" s="15" t="s">
        <v>129</v>
      </c>
      <c r="B27" s="6" t="s">
        <v>126</v>
      </c>
      <c r="D27" s="3">
        <v>1</v>
      </c>
      <c r="N27" s="3">
        <v>1</v>
      </c>
      <c r="P27" s="3">
        <v>1</v>
      </c>
      <c r="S27" s="3">
        <v>1</v>
      </c>
      <c r="T27" s="3">
        <v>1</v>
      </c>
      <c r="U27" s="3">
        <v>1</v>
      </c>
      <c r="Z27" s="3">
        <v>1</v>
      </c>
      <c r="AC27" s="3">
        <v>1</v>
      </c>
      <c r="AD27" s="3">
        <v>1</v>
      </c>
      <c r="AE27" s="3">
        <v>1</v>
      </c>
      <c r="AF27" s="3">
        <v>1</v>
      </c>
      <c r="AN27" s="3">
        <v>1</v>
      </c>
      <c r="AO27" s="3">
        <v>1</v>
      </c>
      <c r="AQ27" s="3">
        <v>1</v>
      </c>
      <c r="AV27" s="3">
        <v>1</v>
      </c>
      <c r="BP27" s="3">
        <v>1</v>
      </c>
      <c r="BQ27" s="3">
        <v>1</v>
      </c>
      <c r="CC27" s="3">
        <v>1</v>
      </c>
      <c r="CG27" s="3">
        <v>1</v>
      </c>
      <c r="CV27" s="3">
        <v>1</v>
      </c>
      <c r="DK27" s="3">
        <v>1</v>
      </c>
      <c r="DM27" s="3">
        <v>1</v>
      </c>
      <c r="DT27" s="3">
        <v>1</v>
      </c>
      <c r="DZ27" s="3">
        <v>1</v>
      </c>
    </row>
    <row r="28" spans="1:159" s="3" customFormat="1" ht="29" x14ac:dyDescent="0.35">
      <c r="A28" s="15" t="s">
        <v>130</v>
      </c>
      <c r="B28" s="6" t="s">
        <v>126</v>
      </c>
      <c r="E28" s="3">
        <v>1</v>
      </c>
      <c r="F28" s="3">
        <v>1</v>
      </c>
      <c r="G28" s="3">
        <v>1</v>
      </c>
      <c r="N28" s="3">
        <v>1</v>
      </c>
      <c r="S28" s="3">
        <v>1</v>
      </c>
      <c r="T28" s="3">
        <v>1</v>
      </c>
      <c r="Y28" s="3">
        <v>1</v>
      </c>
      <c r="AD28" s="3">
        <v>1</v>
      </c>
      <c r="AK28" s="3">
        <v>1</v>
      </c>
      <c r="AM28" s="3">
        <v>1</v>
      </c>
      <c r="AN28" s="3">
        <v>1</v>
      </c>
      <c r="AO28" s="3">
        <v>1</v>
      </c>
      <c r="AQ28" s="3">
        <v>1</v>
      </c>
      <c r="AR28" s="3">
        <v>1</v>
      </c>
      <c r="AZ28" s="3">
        <v>1</v>
      </c>
      <c r="BG28" s="3">
        <v>1</v>
      </c>
      <c r="BW28" s="3">
        <v>1</v>
      </c>
      <c r="CA28" s="3">
        <v>1</v>
      </c>
      <c r="CG28" s="3">
        <v>1</v>
      </c>
      <c r="CN28" s="3">
        <v>1</v>
      </c>
      <c r="CR28" s="3">
        <v>1</v>
      </c>
      <c r="CU28" s="3">
        <v>1</v>
      </c>
      <c r="CX28" s="3">
        <v>1</v>
      </c>
      <c r="DC28" s="3">
        <v>1</v>
      </c>
      <c r="DE28" s="3">
        <v>1</v>
      </c>
      <c r="DL28" s="3">
        <v>1</v>
      </c>
      <c r="DR28" s="3">
        <v>1</v>
      </c>
      <c r="DW28" s="3">
        <v>1</v>
      </c>
      <c r="DY28" s="3">
        <v>1</v>
      </c>
      <c r="ES28" s="3">
        <v>1</v>
      </c>
      <c r="ET28" s="3">
        <v>1</v>
      </c>
      <c r="EV28" s="3">
        <v>1</v>
      </c>
      <c r="FA28" s="3">
        <v>1</v>
      </c>
    </row>
    <row r="29" spans="1:159" s="3" customFormat="1" ht="58" x14ac:dyDescent="0.35">
      <c r="A29" s="15" t="s">
        <v>131</v>
      </c>
      <c r="B29" s="6" t="s">
        <v>126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N29" s="3">
        <v>1</v>
      </c>
      <c r="P29" s="3">
        <v>1</v>
      </c>
      <c r="S29" s="3">
        <v>1</v>
      </c>
      <c r="U29" s="3">
        <v>1</v>
      </c>
      <c r="V29" s="3">
        <v>1</v>
      </c>
      <c r="Y29" s="3">
        <v>1</v>
      </c>
      <c r="AC29" s="3">
        <v>1</v>
      </c>
      <c r="AD29" s="3">
        <v>1</v>
      </c>
      <c r="AE29" s="3">
        <v>1</v>
      </c>
      <c r="AF29" s="3">
        <v>1</v>
      </c>
      <c r="AK29" s="3">
        <v>1</v>
      </c>
      <c r="AM29" s="3">
        <v>1</v>
      </c>
      <c r="AN29" s="3">
        <v>1</v>
      </c>
      <c r="AS29" s="3">
        <v>1</v>
      </c>
      <c r="CA29" s="3">
        <v>1</v>
      </c>
      <c r="CG29" s="3">
        <v>1</v>
      </c>
      <c r="CP29" s="3">
        <v>1</v>
      </c>
      <c r="CU29" s="3">
        <v>1</v>
      </c>
      <c r="CV29" s="3">
        <v>1</v>
      </c>
      <c r="DE29" s="3">
        <v>1</v>
      </c>
      <c r="DL29" s="3">
        <v>1</v>
      </c>
      <c r="DM29" s="3">
        <v>1</v>
      </c>
      <c r="DQ29" s="3">
        <v>1</v>
      </c>
      <c r="DR29" s="3">
        <v>1</v>
      </c>
    </row>
    <row r="30" spans="1:159" s="3" customFormat="1" ht="29" x14ac:dyDescent="0.35">
      <c r="A30" s="15" t="s">
        <v>132</v>
      </c>
      <c r="B30" s="6" t="s">
        <v>126</v>
      </c>
      <c r="E30" s="3">
        <v>1</v>
      </c>
      <c r="F30" s="3">
        <v>1</v>
      </c>
      <c r="G30" s="3">
        <v>1</v>
      </c>
      <c r="H30" s="3">
        <v>1</v>
      </c>
      <c r="N30" s="3">
        <v>1</v>
      </c>
      <c r="R30" s="3">
        <v>1</v>
      </c>
      <c r="S30" s="3">
        <v>1</v>
      </c>
      <c r="T30" s="3">
        <v>1</v>
      </c>
      <c r="U30" s="3">
        <v>1</v>
      </c>
      <c r="Y30" s="3">
        <v>1</v>
      </c>
      <c r="AB30" s="3">
        <v>1</v>
      </c>
      <c r="AC30" s="3">
        <v>1</v>
      </c>
      <c r="AE30" s="3">
        <v>1</v>
      </c>
      <c r="AF30" s="3">
        <v>1</v>
      </c>
      <c r="AK30" s="3">
        <v>1</v>
      </c>
      <c r="AM30" s="3">
        <v>1</v>
      </c>
      <c r="AQ30" s="3">
        <v>1</v>
      </c>
      <c r="CA30" s="3">
        <v>1</v>
      </c>
      <c r="CC30" s="3">
        <v>1</v>
      </c>
      <c r="CU30" s="3">
        <v>1</v>
      </c>
      <c r="CV30" s="3">
        <v>1</v>
      </c>
      <c r="DK30" s="3">
        <v>1</v>
      </c>
      <c r="DR30" s="3">
        <v>1</v>
      </c>
    </row>
    <row r="31" spans="1:159" s="3" customFormat="1" ht="29" x14ac:dyDescent="0.35">
      <c r="A31" s="15" t="s">
        <v>133</v>
      </c>
      <c r="B31" s="6" t="s">
        <v>126</v>
      </c>
      <c r="D31" s="3">
        <v>1</v>
      </c>
      <c r="N31" s="3">
        <v>1</v>
      </c>
      <c r="P31" s="3">
        <v>1</v>
      </c>
      <c r="T31" s="3">
        <v>1</v>
      </c>
      <c r="AA31" s="3">
        <v>1</v>
      </c>
      <c r="AC31" s="3">
        <v>1</v>
      </c>
      <c r="AE31" s="3">
        <v>1</v>
      </c>
      <c r="AF31" s="3">
        <v>1</v>
      </c>
      <c r="AN31" s="3">
        <v>1</v>
      </c>
      <c r="AU31" s="3">
        <v>1</v>
      </c>
      <c r="AY31" s="3">
        <v>1</v>
      </c>
      <c r="BG31" s="3">
        <v>1</v>
      </c>
      <c r="BN31" s="3">
        <v>1</v>
      </c>
      <c r="BO31" s="3">
        <v>1</v>
      </c>
      <c r="DL31" s="3">
        <v>1</v>
      </c>
    </row>
    <row r="32" spans="1:159" s="3" customFormat="1" ht="29" x14ac:dyDescent="0.35">
      <c r="A32" s="15" t="s">
        <v>134</v>
      </c>
      <c r="B32" s="6" t="s">
        <v>126</v>
      </c>
      <c r="F32" s="3">
        <v>1</v>
      </c>
      <c r="M32" s="3">
        <v>1</v>
      </c>
      <c r="Q32" s="3">
        <v>1</v>
      </c>
      <c r="T32" s="3">
        <v>1</v>
      </c>
      <c r="U32" s="3">
        <v>1</v>
      </c>
      <c r="Y32" s="3">
        <v>1</v>
      </c>
      <c r="AB32" s="3">
        <v>1</v>
      </c>
      <c r="AE32" s="3">
        <v>1</v>
      </c>
      <c r="AF32" s="3">
        <v>1</v>
      </c>
      <c r="AR32" s="3">
        <v>1</v>
      </c>
      <c r="BC32" s="3">
        <v>1</v>
      </c>
      <c r="BN32" s="3">
        <v>1</v>
      </c>
      <c r="BZ32" s="3">
        <v>1</v>
      </c>
      <c r="CE32" s="3">
        <v>1</v>
      </c>
      <c r="CM32" s="3">
        <v>1</v>
      </c>
      <c r="CT32" s="3">
        <v>1</v>
      </c>
      <c r="DC32" s="3">
        <v>1</v>
      </c>
      <c r="EQ32" s="3">
        <v>1</v>
      </c>
      <c r="EU32" s="3">
        <v>1</v>
      </c>
    </row>
    <row r="33" spans="1:160" s="3" customFormat="1" ht="43.5" x14ac:dyDescent="0.35">
      <c r="A33" s="15" t="s">
        <v>135</v>
      </c>
      <c r="B33" s="6" t="s">
        <v>136</v>
      </c>
      <c r="C33" s="3">
        <v>1</v>
      </c>
      <c r="D33" s="3">
        <v>1</v>
      </c>
      <c r="N33" s="3">
        <v>1</v>
      </c>
      <c r="R33" s="3">
        <v>1</v>
      </c>
      <c r="S33" s="3">
        <v>1</v>
      </c>
      <c r="U33" s="3">
        <v>1</v>
      </c>
      <c r="V33" s="3">
        <v>1</v>
      </c>
      <c r="Z33" s="3">
        <v>1</v>
      </c>
      <c r="AB33" s="3">
        <v>1</v>
      </c>
      <c r="AE33" s="3">
        <v>1</v>
      </c>
      <c r="AF33" s="3">
        <v>1</v>
      </c>
      <c r="AK33" s="3">
        <v>1</v>
      </c>
      <c r="AN33" s="3">
        <v>1</v>
      </c>
      <c r="AY33" s="3">
        <v>1</v>
      </c>
      <c r="AZ33" s="3">
        <v>1</v>
      </c>
      <c r="BF33" s="3">
        <v>1</v>
      </c>
      <c r="CA33" s="3">
        <v>1</v>
      </c>
      <c r="CI33" s="3">
        <v>1</v>
      </c>
      <c r="CP33" s="3">
        <v>1</v>
      </c>
      <c r="CX33" s="3">
        <v>1</v>
      </c>
      <c r="DF33" s="3">
        <v>1</v>
      </c>
      <c r="DI33" s="3">
        <v>1</v>
      </c>
      <c r="DT33" s="3">
        <v>1</v>
      </c>
      <c r="FA33" s="3">
        <v>1</v>
      </c>
    </row>
    <row r="34" spans="1:160" s="3" customFormat="1" ht="29" x14ac:dyDescent="0.35">
      <c r="A34" s="15" t="s">
        <v>234</v>
      </c>
      <c r="B34" s="6" t="s">
        <v>136</v>
      </c>
      <c r="F34" s="3">
        <v>1</v>
      </c>
      <c r="M34" s="3">
        <v>1</v>
      </c>
      <c r="Q34" s="3">
        <v>1</v>
      </c>
      <c r="V34" s="3">
        <v>1</v>
      </c>
      <c r="Y34" s="3">
        <v>1</v>
      </c>
      <c r="AB34" s="3">
        <v>1</v>
      </c>
      <c r="AE34" s="3">
        <v>1</v>
      </c>
      <c r="AN34" s="3">
        <v>1</v>
      </c>
      <c r="AP34" s="3">
        <v>1</v>
      </c>
      <c r="AQ34" s="3">
        <v>1</v>
      </c>
      <c r="AR34" s="3">
        <v>1</v>
      </c>
      <c r="AV34" s="3">
        <v>1</v>
      </c>
      <c r="CW34" s="3">
        <v>1</v>
      </c>
      <c r="CZ34" s="3">
        <v>1</v>
      </c>
      <c r="DC34" s="3">
        <v>1</v>
      </c>
      <c r="DF34" s="3">
        <v>1</v>
      </c>
      <c r="DM34" s="3">
        <v>1</v>
      </c>
      <c r="DP34" s="3">
        <v>1</v>
      </c>
      <c r="DR34" s="3">
        <v>1</v>
      </c>
    </row>
    <row r="35" spans="1:160" s="3" customFormat="1" x14ac:dyDescent="0.35">
      <c r="A35" s="15" t="s">
        <v>137</v>
      </c>
      <c r="B35" s="6" t="s">
        <v>136</v>
      </c>
      <c r="D35" s="3">
        <v>1</v>
      </c>
      <c r="N35" s="3">
        <v>1</v>
      </c>
      <c r="P35" s="3">
        <v>1</v>
      </c>
      <c r="S35" s="3">
        <v>1</v>
      </c>
      <c r="Y35" s="3">
        <v>1</v>
      </c>
      <c r="AB35" s="3">
        <v>1</v>
      </c>
      <c r="AK35" s="3">
        <v>1</v>
      </c>
      <c r="AL35" s="3">
        <v>1</v>
      </c>
      <c r="AN35" s="3">
        <v>1</v>
      </c>
      <c r="AO35" s="3">
        <v>1</v>
      </c>
      <c r="AW35" s="3">
        <v>1</v>
      </c>
      <c r="AX35" s="3">
        <v>1</v>
      </c>
      <c r="BG35" s="3">
        <v>1</v>
      </c>
      <c r="CC35" s="3">
        <v>1</v>
      </c>
      <c r="CK35" s="3">
        <v>1</v>
      </c>
      <c r="CU35" s="3">
        <v>1</v>
      </c>
      <c r="CV35" s="3">
        <v>1</v>
      </c>
      <c r="CX35" s="3">
        <v>1</v>
      </c>
      <c r="DA35" s="3">
        <v>1</v>
      </c>
      <c r="DZ35" s="3">
        <v>1</v>
      </c>
    </row>
    <row r="36" spans="1:160" s="3" customFormat="1" ht="87" x14ac:dyDescent="0.35">
      <c r="A36" s="15" t="s">
        <v>138</v>
      </c>
      <c r="B36" s="6" t="s">
        <v>136</v>
      </c>
      <c r="E36" s="3">
        <v>1</v>
      </c>
      <c r="N36" s="3">
        <v>1</v>
      </c>
      <c r="Q36" s="3">
        <v>1</v>
      </c>
      <c r="T36" s="3">
        <v>1</v>
      </c>
      <c r="Y36" s="3">
        <v>1</v>
      </c>
      <c r="AB36" s="3">
        <v>1</v>
      </c>
      <c r="AF36" s="3">
        <v>1</v>
      </c>
      <c r="AK36" s="3">
        <v>1</v>
      </c>
      <c r="AL36" s="3">
        <v>1</v>
      </c>
      <c r="AN36" s="3">
        <v>1</v>
      </c>
      <c r="AQ36" s="3">
        <v>1</v>
      </c>
      <c r="AS36" s="3">
        <v>1</v>
      </c>
      <c r="AV36" s="3">
        <v>1</v>
      </c>
      <c r="BB36" s="3">
        <v>1</v>
      </c>
      <c r="BI36" s="3">
        <v>1</v>
      </c>
      <c r="BW36" s="3">
        <v>1</v>
      </c>
      <c r="CA36" s="3">
        <v>1</v>
      </c>
      <c r="CC36" s="3">
        <v>1</v>
      </c>
      <c r="CE36" s="3">
        <v>1</v>
      </c>
      <c r="CG36" s="3">
        <v>1</v>
      </c>
      <c r="CK36" s="3">
        <v>1</v>
      </c>
      <c r="CP36" s="3">
        <v>1</v>
      </c>
      <c r="CU36" s="3">
        <v>1</v>
      </c>
      <c r="DE36" s="3">
        <v>1</v>
      </c>
      <c r="DN36" s="3">
        <v>1</v>
      </c>
      <c r="DW36" s="3">
        <v>1</v>
      </c>
      <c r="EX36" s="3">
        <v>1</v>
      </c>
      <c r="FB36" s="3">
        <v>1</v>
      </c>
    </row>
    <row r="37" spans="1:160" s="3" customFormat="1" ht="72.5" x14ac:dyDescent="0.35">
      <c r="A37" s="15" t="s">
        <v>139</v>
      </c>
      <c r="B37" s="6" t="s">
        <v>136</v>
      </c>
      <c r="E37" s="3">
        <v>1</v>
      </c>
      <c r="F37" s="3">
        <v>1</v>
      </c>
      <c r="N37" s="3">
        <v>1</v>
      </c>
      <c r="P37" s="3">
        <v>1</v>
      </c>
      <c r="S37" s="3">
        <v>1</v>
      </c>
      <c r="T37" s="3">
        <v>1</v>
      </c>
      <c r="U37" s="3">
        <v>1</v>
      </c>
      <c r="Z37" s="3">
        <v>1</v>
      </c>
      <c r="AB37" s="3">
        <v>1</v>
      </c>
      <c r="AD37" s="3">
        <v>1</v>
      </c>
      <c r="AE37" s="3">
        <v>1</v>
      </c>
      <c r="AL37" s="3">
        <v>1</v>
      </c>
      <c r="AN37" s="3">
        <v>1</v>
      </c>
      <c r="AQ37" s="3">
        <v>1</v>
      </c>
      <c r="AS37" s="3">
        <v>1</v>
      </c>
      <c r="AV37" s="3">
        <v>1</v>
      </c>
      <c r="AZ37" s="3">
        <v>1</v>
      </c>
      <c r="CU37" s="3">
        <v>1</v>
      </c>
      <c r="CV37" s="3">
        <v>1</v>
      </c>
      <c r="DC37" s="3">
        <v>1</v>
      </c>
      <c r="DM37" s="3">
        <v>1</v>
      </c>
      <c r="EV37" s="3">
        <v>1</v>
      </c>
      <c r="EW37" s="3">
        <v>1</v>
      </c>
    </row>
    <row r="38" spans="1:160" s="3" customFormat="1" ht="58" x14ac:dyDescent="0.35">
      <c r="A38" s="15" t="s">
        <v>140</v>
      </c>
      <c r="B38" s="6" t="s">
        <v>136</v>
      </c>
      <c r="D38" s="3">
        <v>1</v>
      </c>
      <c r="N38" s="3">
        <v>1</v>
      </c>
      <c r="P38" s="3">
        <v>1</v>
      </c>
      <c r="T38" s="3">
        <v>1</v>
      </c>
      <c r="Y38" s="3">
        <v>1</v>
      </c>
      <c r="AB38" s="3">
        <v>1</v>
      </c>
      <c r="AL38" s="3">
        <v>1</v>
      </c>
      <c r="AQ38" s="3">
        <v>1</v>
      </c>
      <c r="AS38" s="3">
        <v>1</v>
      </c>
      <c r="AT38" s="3">
        <v>1</v>
      </c>
      <c r="BX38" s="3">
        <v>1</v>
      </c>
      <c r="BY38" s="3">
        <v>1</v>
      </c>
      <c r="BZ38" s="3">
        <v>1</v>
      </c>
      <c r="CC38" s="3">
        <v>1</v>
      </c>
      <c r="CG38" s="3">
        <v>1</v>
      </c>
      <c r="CL38" s="3">
        <v>1</v>
      </c>
      <c r="CM38" s="3">
        <v>1</v>
      </c>
      <c r="CU38" s="3">
        <v>1</v>
      </c>
      <c r="EV38" s="3">
        <v>1</v>
      </c>
      <c r="EX38" s="3">
        <v>1</v>
      </c>
      <c r="EY38" s="3">
        <v>1</v>
      </c>
      <c r="EZ38" s="3">
        <v>1</v>
      </c>
    </row>
    <row r="39" spans="1:160" s="3" customFormat="1" ht="29" x14ac:dyDescent="0.35">
      <c r="A39" s="15" t="s">
        <v>141</v>
      </c>
      <c r="B39" s="6" t="s">
        <v>136</v>
      </c>
      <c r="C39" s="3">
        <v>1</v>
      </c>
      <c r="D39" s="3">
        <v>1</v>
      </c>
      <c r="E39" s="3">
        <v>1</v>
      </c>
      <c r="F39" s="3">
        <v>1</v>
      </c>
      <c r="N39" s="3">
        <v>1</v>
      </c>
      <c r="P39" s="3">
        <v>1</v>
      </c>
      <c r="S39" s="3">
        <v>1</v>
      </c>
      <c r="U39" s="3">
        <v>1</v>
      </c>
      <c r="Y39" s="3">
        <v>1</v>
      </c>
      <c r="AE39" s="3">
        <v>1</v>
      </c>
      <c r="AF39" s="3">
        <v>1</v>
      </c>
      <c r="AK39" s="3">
        <v>1</v>
      </c>
      <c r="AN39" s="3">
        <v>1</v>
      </c>
      <c r="AW39" s="3">
        <v>1</v>
      </c>
      <c r="AY39" s="3">
        <v>1</v>
      </c>
      <c r="BG39" s="3">
        <v>1</v>
      </c>
      <c r="CR39" s="3">
        <v>1</v>
      </c>
      <c r="DT39" s="3">
        <v>1</v>
      </c>
      <c r="FA39" s="3">
        <v>1</v>
      </c>
    </row>
    <row r="40" spans="1:160" s="3" customFormat="1" x14ac:dyDescent="0.35">
      <c r="A40" s="15" t="s">
        <v>142</v>
      </c>
      <c r="B40" s="6" t="s">
        <v>136</v>
      </c>
      <c r="D40" s="3">
        <v>1</v>
      </c>
      <c r="N40" s="3">
        <v>1</v>
      </c>
      <c r="P40" s="3">
        <v>1</v>
      </c>
      <c r="S40" s="3">
        <v>1</v>
      </c>
      <c r="AA40" s="3">
        <v>1</v>
      </c>
      <c r="AB40" s="3">
        <v>1</v>
      </c>
      <c r="AK40" s="3">
        <v>1</v>
      </c>
      <c r="AN40" s="3">
        <v>1</v>
      </c>
      <c r="AO40" s="3">
        <v>1</v>
      </c>
      <c r="AW40" s="3">
        <v>1</v>
      </c>
      <c r="AX40" s="3">
        <v>1</v>
      </c>
      <c r="CA40" s="3">
        <v>1</v>
      </c>
      <c r="CG40" s="3">
        <v>1</v>
      </c>
      <c r="CJ40" s="3">
        <v>1</v>
      </c>
      <c r="CK40" s="3">
        <v>1</v>
      </c>
      <c r="CL40" s="3">
        <v>1</v>
      </c>
      <c r="CU40" s="3">
        <v>1</v>
      </c>
      <c r="DC40" s="3">
        <v>1</v>
      </c>
      <c r="DH40" s="3">
        <v>1</v>
      </c>
      <c r="DL40" s="3">
        <v>1</v>
      </c>
      <c r="DQ40" s="3">
        <v>1</v>
      </c>
      <c r="DT40" s="3">
        <v>1</v>
      </c>
      <c r="ER40" s="3">
        <v>1</v>
      </c>
      <c r="ES40" s="3">
        <v>1</v>
      </c>
    </row>
    <row r="41" spans="1:160" s="3" customFormat="1" x14ac:dyDescent="0.35">
      <c r="A41" s="15" t="s">
        <v>143</v>
      </c>
      <c r="B41" s="6" t="s">
        <v>136</v>
      </c>
      <c r="E41" s="3">
        <v>1</v>
      </c>
      <c r="F41" s="3">
        <v>1</v>
      </c>
      <c r="N41" s="3">
        <v>1</v>
      </c>
      <c r="P41" s="3">
        <v>1</v>
      </c>
      <c r="S41" s="3">
        <v>1</v>
      </c>
      <c r="Z41" s="3">
        <v>1</v>
      </c>
      <c r="AB41" s="3">
        <v>1</v>
      </c>
      <c r="AO41" s="3">
        <v>1</v>
      </c>
      <c r="AW41" s="3">
        <v>1</v>
      </c>
      <c r="BL41" s="3">
        <v>1</v>
      </c>
      <c r="BM41" s="3">
        <v>1</v>
      </c>
      <c r="CU41" s="3">
        <v>1</v>
      </c>
      <c r="CV41" s="3">
        <v>1</v>
      </c>
      <c r="DC41" s="3">
        <v>1</v>
      </c>
    </row>
    <row r="42" spans="1:160" s="3" customFormat="1" ht="29" x14ac:dyDescent="0.35">
      <c r="A42" s="15" t="s">
        <v>144</v>
      </c>
      <c r="B42" s="6" t="s">
        <v>136</v>
      </c>
      <c r="E42" s="3">
        <v>1</v>
      </c>
      <c r="F42" s="3">
        <v>1</v>
      </c>
      <c r="N42" s="3">
        <v>1</v>
      </c>
      <c r="Q42" s="3">
        <v>1</v>
      </c>
      <c r="S42" s="3">
        <v>1</v>
      </c>
      <c r="T42" s="3">
        <v>1</v>
      </c>
      <c r="Y42" s="3">
        <v>1</v>
      </c>
      <c r="AC42" s="3">
        <v>1</v>
      </c>
      <c r="AE42" s="3">
        <v>1</v>
      </c>
      <c r="AF42" s="3">
        <v>1</v>
      </c>
      <c r="AK42" s="3">
        <v>1</v>
      </c>
      <c r="AM42" s="3">
        <v>1</v>
      </c>
      <c r="AP42" s="3">
        <v>1</v>
      </c>
      <c r="AW42" s="3">
        <v>1</v>
      </c>
      <c r="AX42" s="3">
        <v>1</v>
      </c>
      <c r="BG42" s="3">
        <v>1</v>
      </c>
      <c r="BV42" s="3">
        <v>1</v>
      </c>
      <c r="CA42" s="3">
        <v>1</v>
      </c>
      <c r="CH42" s="3">
        <v>1</v>
      </c>
      <c r="CM42" s="3">
        <v>1</v>
      </c>
      <c r="CS42" s="3">
        <v>1</v>
      </c>
      <c r="CV42" s="3">
        <v>1</v>
      </c>
      <c r="DC42" s="3">
        <v>1</v>
      </c>
      <c r="DJ42" s="3">
        <v>1</v>
      </c>
      <c r="DK42" s="3">
        <v>1</v>
      </c>
      <c r="DO42" s="3">
        <v>1</v>
      </c>
      <c r="DQ42" s="3">
        <v>1</v>
      </c>
      <c r="DR42" s="3">
        <v>1</v>
      </c>
      <c r="DZ42" s="3">
        <v>1</v>
      </c>
      <c r="EA42" s="3">
        <v>1</v>
      </c>
      <c r="EF42" s="3">
        <v>1</v>
      </c>
      <c r="EJ42" s="3">
        <v>1</v>
      </c>
      <c r="EM42" s="3">
        <v>1</v>
      </c>
    </row>
    <row r="43" spans="1:160" s="3" customFormat="1" ht="43.5" x14ac:dyDescent="0.35">
      <c r="A43" s="15" t="s">
        <v>145</v>
      </c>
      <c r="B43" s="6" t="s">
        <v>136</v>
      </c>
      <c r="D43" s="3">
        <v>1</v>
      </c>
      <c r="R43" s="3">
        <v>1</v>
      </c>
      <c r="S43" s="3">
        <v>1</v>
      </c>
      <c r="Z43" s="3">
        <v>1</v>
      </c>
      <c r="AE43" s="3">
        <v>1</v>
      </c>
      <c r="AQ43" s="3">
        <v>1</v>
      </c>
      <c r="BN43" s="3">
        <v>1</v>
      </c>
      <c r="BU43" s="3">
        <v>1</v>
      </c>
      <c r="CA43" s="3">
        <v>1</v>
      </c>
      <c r="CC43" s="3">
        <v>1</v>
      </c>
      <c r="CP43" s="3">
        <v>1</v>
      </c>
      <c r="CX43" s="3">
        <v>1</v>
      </c>
      <c r="DF43" s="3">
        <v>1</v>
      </c>
      <c r="DI43" s="3">
        <v>1</v>
      </c>
    </row>
    <row r="44" spans="1:160" s="3" customFormat="1" x14ac:dyDescent="0.35">
      <c r="A44" s="15" t="s">
        <v>146</v>
      </c>
      <c r="B44" s="6" t="s">
        <v>136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1</v>
      </c>
      <c r="N44" s="3">
        <v>1</v>
      </c>
      <c r="P44" s="3">
        <v>1</v>
      </c>
      <c r="S44" s="3">
        <v>1</v>
      </c>
      <c r="T44" s="3">
        <v>1</v>
      </c>
      <c r="U44" s="3">
        <v>1</v>
      </c>
      <c r="X44" s="3">
        <v>1</v>
      </c>
      <c r="Y44" s="3">
        <v>1</v>
      </c>
      <c r="AC44" s="3">
        <v>1</v>
      </c>
      <c r="AD44" s="3">
        <v>1</v>
      </c>
      <c r="AE44" s="3">
        <v>1</v>
      </c>
      <c r="AI44" s="3">
        <v>1</v>
      </c>
      <c r="AK44" s="3">
        <v>1</v>
      </c>
      <c r="AN44" s="3">
        <v>1</v>
      </c>
      <c r="AO44" s="3">
        <v>1</v>
      </c>
      <c r="AP44" s="3">
        <v>1</v>
      </c>
      <c r="AR44" s="3">
        <v>1</v>
      </c>
      <c r="AW44" s="3">
        <v>1</v>
      </c>
      <c r="AX44" s="3">
        <v>1</v>
      </c>
      <c r="AY44" s="3">
        <v>1</v>
      </c>
      <c r="BB44" s="3">
        <v>1</v>
      </c>
      <c r="BG44" s="3">
        <v>1</v>
      </c>
      <c r="BV44" s="3">
        <v>1</v>
      </c>
      <c r="CA44" s="3">
        <v>1</v>
      </c>
      <c r="CG44" s="3">
        <v>1</v>
      </c>
      <c r="CH44" s="3">
        <v>1</v>
      </c>
      <c r="CU44" s="3">
        <v>1</v>
      </c>
      <c r="DL44" s="3">
        <v>1</v>
      </c>
      <c r="DQ44" s="3">
        <v>1</v>
      </c>
      <c r="ES44" s="3">
        <v>1</v>
      </c>
      <c r="FA44" s="3">
        <v>1</v>
      </c>
      <c r="FB44" s="3">
        <v>1</v>
      </c>
      <c r="FC44" s="3">
        <v>1</v>
      </c>
    </row>
    <row r="45" spans="1:160" s="3" customFormat="1" ht="43.5" x14ac:dyDescent="0.35">
      <c r="A45" s="15" t="s">
        <v>147</v>
      </c>
      <c r="B45" s="6" t="s">
        <v>136</v>
      </c>
      <c r="E45" s="3">
        <v>1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K45" s="3">
        <v>1</v>
      </c>
      <c r="N45" s="3">
        <v>1</v>
      </c>
      <c r="P45" s="3">
        <v>1</v>
      </c>
      <c r="S45" s="3">
        <v>1</v>
      </c>
      <c r="V45" s="3">
        <v>1</v>
      </c>
      <c r="Z45" s="3">
        <v>1</v>
      </c>
      <c r="AC45" s="3">
        <v>1</v>
      </c>
      <c r="AD45" s="3">
        <v>1</v>
      </c>
      <c r="AE45" s="3">
        <v>1</v>
      </c>
      <c r="AF45" s="3">
        <v>1</v>
      </c>
      <c r="AJ45" s="3">
        <v>1</v>
      </c>
      <c r="AK45" s="3">
        <v>1</v>
      </c>
      <c r="AM45" s="3">
        <v>1</v>
      </c>
      <c r="AN45" s="3">
        <v>1</v>
      </c>
      <c r="AS45" s="3">
        <v>1</v>
      </c>
      <c r="AT45" s="3">
        <v>1</v>
      </c>
      <c r="AX45" s="3">
        <v>1</v>
      </c>
      <c r="CG45" s="3">
        <v>1</v>
      </c>
      <c r="CL45" s="3">
        <v>1</v>
      </c>
      <c r="CV45" s="3">
        <v>1</v>
      </c>
      <c r="DC45" s="3">
        <v>1</v>
      </c>
      <c r="DM45" s="3">
        <v>1</v>
      </c>
      <c r="DO45" s="3">
        <v>1</v>
      </c>
      <c r="DQ45" s="3">
        <v>1</v>
      </c>
      <c r="ES45" s="3">
        <v>1</v>
      </c>
    </row>
    <row r="46" spans="1:160" s="3" customFormat="1" ht="29" x14ac:dyDescent="0.35">
      <c r="A46" s="15" t="s">
        <v>148</v>
      </c>
      <c r="B46" s="6" t="s">
        <v>136</v>
      </c>
      <c r="D46" s="3">
        <v>1</v>
      </c>
      <c r="L46" s="3">
        <v>1</v>
      </c>
      <c r="R46" s="3">
        <v>1</v>
      </c>
      <c r="S46" s="3">
        <v>1</v>
      </c>
      <c r="Y46" s="3">
        <v>1</v>
      </c>
      <c r="AB46" s="3">
        <v>1</v>
      </c>
      <c r="AQ46" s="3">
        <v>1</v>
      </c>
      <c r="AR46" s="3">
        <v>1</v>
      </c>
      <c r="AV46" s="3">
        <v>1</v>
      </c>
      <c r="BA46" s="3">
        <v>1</v>
      </c>
      <c r="BN46" s="3">
        <v>1</v>
      </c>
      <c r="BR46" s="3">
        <v>1</v>
      </c>
      <c r="BU46" s="3">
        <v>1</v>
      </c>
      <c r="BW46" s="3">
        <v>1</v>
      </c>
      <c r="CA46" s="3">
        <v>1</v>
      </c>
      <c r="CC46" s="3">
        <v>1</v>
      </c>
      <c r="CG46" s="3">
        <v>1</v>
      </c>
      <c r="CK46" s="3">
        <v>1</v>
      </c>
      <c r="CL46" s="3">
        <v>1</v>
      </c>
      <c r="CU46" s="3">
        <v>1</v>
      </c>
      <c r="CX46" s="3">
        <v>1</v>
      </c>
      <c r="DO46" s="3">
        <v>1</v>
      </c>
      <c r="EA46" s="3">
        <v>1</v>
      </c>
      <c r="EC46" s="3">
        <v>1</v>
      </c>
    </row>
    <row r="47" spans="1:160" s="3" customFormat="1" x14ac:dyDescent="0.35">
      <c r="A47" s="15" t="s">
        <v>149</v>
      </c>
      <c r="B47" s="6" t="s">
        <v>136</v>
      </c>
      <c r="D47" s="3">
        <v>1</v>
      </c>
      <c r="E47" s="3">
        <v>1</v>
      </c>
      <c r="L47" s="3">
        <v>1</v>
      </c>
      <c r="P47" s="3">
        <v>1</v>
      </c>
      <c r="S47" s="3">
        <v>1</v>
      </c>
      <c r="Y47" s="3">
        <v>1</v>
      </c>
      <c r="AE47" s="3">
        <v>1</v>
      </c>
      <c r="AF47" s="3">
        <v>1</v>
      </c>
      <c r="AN47" s="3">
        <v>1</v>
      </c>
      <c r="AO47" s="3">
        <v>1</v>
      </c>
      <c r="AQ47" s="3">
        <v>1</v>
      </c>
      <c r="CA47" s="3">
        <v>1</v>
      </c>
      <c r="CC47" s="3">
        <v>1</v>
      </c>
      <c r="CN47" s="3">
        <v>1</v>
      </c>
      <c r="CR47" s="3">
        <v>1</v>
      </c>
      <c r="DC47" s="3">
        <v>1</v>
      </c>
      <c r="DI47" s="3">
        <v>1</v>
      </c>
      <c r="DJ47" s="3">
        <v>1</v>
      </c>
      <c r="DT47" s="3">
        <v>1</v>
      </c>
      <c r="DZ47" s="3">
        <v>1</v>
      </c>
      <c r="ES47" s="3">
        <v>1</v>
      </c>
      <c r="FD47" s="3">
        <v>1</v>
      </c>
    </row>
    <row r="48" spans="1:160" s="3" customFormat="1" x14ac:dyDescent="0.35">
      <c r="A48" s="15" t="s">
        <v>150</v>
      </c>
      <c r="B48" s="6" t="s">
        <v>136</v>
      </c>
      <c r="D48" s="3">
        <v>1</v>
      </c>
      <c r="E48" s="3">
        <v>1</v>
      </c>
      <c r="L48" s="3">
        <v>1</v>
      </c>
      <c r="P48" s="3">
        <v>1</v>
      </c>
      <c r="S48" s="3">
        <v>1</v>
      </c>
      <c r="Z48" s="3">
        <v>1</v>
      </c>
      <c r="CA48" s="3">
        <v>1</v>
      </c>
      <c r="CU48" s="3">
        <v>1</v>
      </c>
    </row>
    <row r="49" spans="1:160" s="9" customFormat="1" x14ac:dyDescent="0.35">
      <c r="A49" s="16"/>
      <c r="B49" s="10"/>
    </row>
    <row r="50" spans="1:160" s="1" customFormat="1" ht="43.5" x14ac:dyDescent="0.35">
      <c r="A50" s="17"/>
      <c r="B50" s="18" t="s">
        <v>151</v>
      </c>
      <c r="C50" s="1">
        <f t="shared" ref="C50:AG50" si="0">SUM(C3:C22)</f>
        <v>2</v>
      </c>
      <c r="D50" s="1">
        <f t="shared" si="0"/>
        <v>10</v>
      </c>
      <c r="E50" s="1">
        <f t="shared" si="0"/>
        <v>7</v>
      </c>
      <c r="F50" s="1">
        <f t="shared" si="0"/>
        <v>9</v>
      </c>
      <c r="G50" s="1">
        <f t="shared" si="0"/>
        <v>5</v>
      </c>
      <c r="H50" s="1">
        <f t="shared" si="0"/>
        <v>2</v>
      </c>
      <c r="I50" s="1">
        <f t="shared" si="0"/>
        <v>2</v>
      </c>
      <c r="J50" s="1">
        <f t="shared" si="0"/>
        <v>2</v>
      </c>
      <c r="K50" s="1">
        <f t="shared" si="0"/>
        <v>2</v>
      </c>
      <c r="L50" s="1">
        <f t="shared" si="0"/>
        <v>7</v>
      </c>
      <c r="M50" s="1">
        <f t="shared" si="0"/>
        <v>3</v>
      </c>
      <c r="N50" s="1">
        <f t="shared" si="0"/>
        <v>11</v>
      </c>
      <c r="O50" s="1">
        <f t="shared" si="0"/>
        <v>5</v>
      </c>
      <c r="P50" s="1">
        <f t="shared" si="0"/>
        <v>9</v>
      </c>
      <c r="Q50" s="1">
        <f t="shared" si="0"/>
        <v>4</v>
      </c>
      <c r="R50" s="1">
        <f t="shared" si="0"/>
        <v>7</v>
      </c>
      <c r="S50" s="1">
        <f t="shared" si="0"/>
        <v>11</v>
      </c>
      <c r="T50" s="1">
        <f t="shared" si="0"/>
        <v>7</v>
      </c>
      <c r="U50" s="1">
        <f t="shared" si="0"/>
        <v>12</v>
      </c>
      <c r="V50" s="1">
        <f t="shared" si="0"/>
        <v>9</v>
      </c>
      <c r="W50" s="1">
        <f t="shared" si="0"/>
        <v>1</v>
      </c>
      <c r="X50" s="1">
        <f t="shared" si="0"/>
        <v>1</v>
      </c>
      <c r="Y50" s="1">
        <f t="shared" si="0"/>
        <v>14</v>
      </c>
      <c r="Z50" s="1">
        <f t="shared" si="0"/>
        <v>3</v>
      </c>
      <c r="AA50" s="1">
        <f t="shared" si="0"/>
        <v>2</v>
      </c>
      <c r="AB50" s="1">
        <f t="shared" si="0"/>
        <v>9</v>
      </c>
      <c r="AC50" s="1">
        <f t="shared" si="0"/>
        <v>6</v>
      </c>
      <c r="AD50" s="1">
        <f t="shared" si="0"/>
        <v>8</v>
      </c>
      <c r="AE50" s="1">
        <f t="shared" si="0"/>
        <v>13</v>
      </c>
      <c r="AF50" s="1">
        <f t="shared" si="0"/>
        <v>12</v>
      </c>
      <c r="AG50" s="1">
        <f t="shared" si="0"/>
        <v>2</v>
      </c>
      <c r="AH50" s="1">
        <f t="shared" ref="AH50:BN50" si="1">SUM(AH3:AH22)</f>
        <v>1</v>
      </c>
      <c r="AI50" s="1">
        <f t="shared" si="1"/>
        <v>0</v>
      </c>
      <c r="AJ50" s="1">
        <f t="shared" si="1"/>
        <v>1</v>
      </c>
      <c r="AK50" s="1">
        <f>SUM(AK3:AK22)</f>
        <v>16</v>
      </c>
      <c r="AL50" s="1">
        <f t="shared" si="1"/>
        <v>2</v>
      </c>
      <c r="AM50" s="1">
        <f t="shared" si="1"/>
        <v>3</v>
      </c>
      <c r="AN50" s="1">
        <f t="shared" si="1"/>
        <v>5</v>
      </c>
      <c r="AO50" s="1">
        <f t="shared" si="1"/>
        <v>4</v>
      </c>
      <c r="AP50" s="1">
        <f t="shared" si="1"/>
        <v>4</v>
      </c>
      <c r="AQ50" s="1">
        <f t="shared" si="1"/>
        <v>12</v>
      </c>
      <c r="AR50" s="1">
        <f t="shared" si="1"/>
        <v>6</v>
      </c>
      <c r="AS50" s="1">
        <f t="shared" si="1"/>
        <v>4</v>
      </c>
      <c r="AT50" s="1">
        <f t="shared" si="1"/>
        <v>2</v>
      </c>
      <c r="AU50" s="1">
        <f t="shared" si="1"/>
        <v>0</v>
      </c>
      <c r="AV50" s="1">
        <f t="shared" si="1"/>
        <v>7</v>
      </c>
      <c r="AW50" s="1">
        <f t="shared" si="1"/>
        <v>2</v>
      </c>
      <c r="AX50" s="1">
        <f t="shared" si="1"/>
        <v>1</v>
      </c>
      <c r="AY50" s="1">
        <f t="shared" si="1"/>
        <v>6</v>
      </c>
      <c r="AZ50" s="1">
        <f t="shared" si="1"/>
        <v>2</v>
      </c>
      <c r="BA50" s="1">
        <f t="shared" si="1"/>
        <v>1</v>
      </c>
      <c r="BB50" s="1">
        <f t="shared" si="1"/>
        <v>5</v>
      </c>
      <c r="BC50" s="1">
        <f t="shared" si="1"/>
        <v>3</v>
      </c>
      <c r="BD50" s="1">
        <f t="shared" si="1"/>
        <v>1</v>
      </c>
      <c r="BE50" s="1">
        <f t="shared" si="1"/>
        <v>1</v>
      </c>
      <c r="BF50" s="1">
        <f t="shared" si="1"/>
        <v>2</v>
      </c>
      <c r="BG50" s="1">
        <f t="shared" si="1"/>
        <v>4</v>
      </c>
      <c r="BH50" s="1">
        <f t="shared" si="1"/>
        <v>3</v>
      </c>
      <c r="BI50" s="1">
        <f t="shared" si="1"/>
        <v>3</v>
      </c>
      <c r="BJ50" s="1">
        <f t="shared" si="1"/>
        <v>1</v>
      </c>
      <c r="BK50" s="1">
        <f t="shared" si="1"/>
        <v>2</v>
      </c>
      <c r="BL50" s="1">
        <f t="shared" si="1"/>
        <v>1</v>
      </c>
      <c r="BM50" s="1">
        <f t="shared" si="1"/>
        <v>1</v>
      </c>
      <c r="BN50" s="1">
        <f t="shared" si="1"/>
        <v>3</v>
      </c>
      <c r="BO50" s="1">
        <f t="shared" ref="BO50:CX50" si="2">SUM(BO3:BO22)</f>
        <v>0</v>
      </c>
      <c r="BP50" s="1">
        <f t="shared" si="2"/>
        <v>1</v>
      </c>
      <c r="BQ50" s="1">
        <f t="shared" si="2"/>
        <v>1</v>
      </c>
      <c r="BR50" s="1">
        <f t="shared" si="2"/>
        <v>0</v>
      </c>
      <c r="BS50" s="1">
        <f t="shared" si="2"/>
        <v>2</v>
      </c>
      <c r="BT50" s="1">
        <f t="shared" si="2"/>
        <v>1</v>
      </c>
      <c r="BU50" s="1">
        <f t="shared" si="2"/>
        <v>3</v>
      </c>
      <c r="BV50" s="1">
        <f t="shared" si="2"/>
        <v>5</v>
      </c>
      <c r="BW50" s="1">
        <f t="shared" si="2"/>
        <v>5</v>
      </c>
      <c r="BX50" s="1">
        <f t="shared" si="2"/>
        <v>0</v>
      </c>
      <c r="BY50" s="1">
        <f t="shared" si="2"/>
        <v>1</v>
      </c>
      <c r="BZ50" s="1">
        <f t="shared" si="2"/>
        <v>2</v>
      </c>
      <c r="CA50" s="1">
        <f t="shared" si="2"/>
        <v>11</v>
      </c>
      <c r="CB50" s="1">
        <f t="shared" si="2"/>
        <v>1</v>
      </c>
      <c r="CC50" s="1">
        <f t="shared" si="2"/>
        <v>7</v>
      </c>
      <c r="CD50" s="1">
        <f t="shared" si="2"/>
        <v>1</v>
      </c>
      <c r="CE50" s="1">
        <f t="shared" si="2"/>
        <v>3</v>
      </c>
      <c r="CF50" s="1">
        <f t="shared" si="2"/>
        <v>1</v>
      </c>
      <c r="CG50" s="1">
        <f t="shared" si="2"/>
        <v>6</v>
      </c>
      <c r="CH50" s="1">
        <f t="shared" si="2"/>
        <v>0</v>
      </c>
      <c r="CI50" s="1">
        <f t="shared" si="2"/>
        <v>0</v>
      </c>
      <c r="CJ50" s="1">
        <f t="shared" si="2"/>
        <v>2</v>
      </c>
      <c r="CK50" s="1">
        <f t="shared" si="2"/>
        <v>5</v>
      </c>
      <c r="CL50" s="1">
        <f t="shared" si="2"/>
        <v>5</v>
      </c>
      <c r="CM50" s="1">
        <f t="shared" ref="CM50" si="3">SUM(CM3:CM22)</f>
        <v>4</v>
      </c>
      <c r="CN50" s="1">
        <f t="shared" si="2"/>
        <v>0</v>
      </c>
      <c r="CO50" s="1">
        <f t="shared" ref="CO50" si="4">SUM(CO3:CO22)</f>
        <v>1</v>
      </c>
      <c r="CP50" s="1">
        <f t="shared" si="2"/>
        <v>4</v>
      </c>
      <c r="CQ50" s="1">
        <f t="shared" si="2"/>
        <v>2</v>
      </c>
      <c r="CR50" s="1">
        <f t="shared" si="2"/>
        <v>2</v>
      </c>
      <c r="CS50" s="1">
        <f t="shared" si="2"/>
        <v>5</v>
      </c>
      <c r="CT50" s="1">
        <f t="shared" ref="CT50" si="5">SUM(CT3:CT22)</f>
        <v>2</v>
      </c>
      <c r="CU50" s="1">
        <f t="shared" si="2"/>
        <v>12</v>
      </c>
      <c r="CV50" s="1">
        <f t="shared" si="2"/>
        <v>9</v>
      </c>
      <c r="CW50" s="1">
        <f t="shared" si="2"/>
        <v>2</v>
      </c>
      <c r="CX50" s="1">
        <f t="shared" si="2"/>
        <v>3</v>
      </c>
      <c r="CY50" s="1">
        <f t="shared" ref="CY50:EG50" si="6">SUM(CY3:CY22)</f>
        <v>2</v>
      </c>
      <c r="CZ50" s="1">
        <f t="shared" si="6"/>
        <v>1</v>
      </c>
      <c r="DA50" s="1">
        <f t="shared" ref="DA50" si="7">SUM(DA3:DA22)</f>
        <v>0</v>
      </c>
      <c r="DB50" s="1">
        <f t="shared" si="6"/>
        <v>1</v>
      </c>
      <c r="DC50" s="1">
        <f t="shared" si="6"/>
        <v>3</v>
      </c>
      <c r="DD50" s="1">
        <f t="shared" si="6"/>
        <v>1</v>
      </c>
      <c r="DE50" s="1">
        <f t="shared" si="6"/>
        <v>7</v>
      </c>
      <c r="DF50" s="1">
        <f t="shared" si="6"/>
        <v>3</v>
      </c>
      <c r="DG50" s="1">
        <f t="shared" si="6"/>
        <v>1</v>
      </c>
      <c r="DH50" s="1">
        <f t="shared" si="6"/>
        <v>1</v>
      </c>
      <c r="DI50" s="1">
        <f t="shared" si="6"/>
        <v>3</v>
      </c>
      <c r="DJ50" s="1">
        <f t="shared" si="6"/>
        <v>3</v>
      </c>
      <c r="DK50" s="1">
        <f t="shared" si="6"/>
        <v>4</v>
      </c>
      <c r="DL50" s="1">
        <f t="shared" si="6"/>
        <v>2</v>
      </c>
      <c r="DM50" s="1">
        <f t="shared" ref="DM50" si="8">SUM(DM3:DM22)</f>
        <v>4</v>
      </c>
      <c r="DN50" s="1">
        <f t="shared" si="6"/>
        <v>1</v>
      </c>
      <c r="DO50" s="1">
        <f t="shared" si="6"/>
        <v>2</v>
      </c>
      <c r="DP50" s="1">
        <f t="shared" ref="DP50" si="9">SUM(DP3:DP22)</f>
        <v>0</v>
      </c>
      <c r="DQ50" s="1">
        <f t="shared" si="6"/>
        <v>4</v>
      </c>
      <c r="DR50" s="1">
        <f t="shared" si="6"/>
        <v>6</v>
      </c>
      <c r="DS50" s="1">
        <f t="shared" si="6"/>
        <v>1</v>
      </c>
      <c r="DT50" s="1">
        <f t="shared" si="6"/>
        <v>1</v>
      </c>
      <c r="DU50" s="1">
        <f t="shared" si="6"/>
        <v>1</v>
      </c>
      <c r="DV50" s="1">
        <f t="shared" si="6"/>
        <v>1</v>
      </c>
      <c r="DW50" s="1">
        <f t="shared" si="6"/>
        <v>4</v>
      </c>
      <c r="DX50" s="1">
        <f t="shared" si="6"/>
        <v>1</v>
      </c>
      <c r="DY50" s="1">
        <f t="shared" si="6"/>
        <v>4</v>
      </c>
      <c r="DZ50" s="1">
        <f t="shared" si="6"/>
        <v>3</v>
      </c>
      <c r="EA50" s="1">
        <f t="shared" si="6"/>
        <v>3</v>
      </c>
      <c r="EB50" s="1">
        <f t="shared" si="6"/>
        <v>2</v>
      </c>
      <c r="EC50" s="1">
        <f t="shared" si="6"/>
        <v>1</v>
      </c>
      <c r="ED50" s="1">
        <f t="shared" si="6"/>
        <v>3</v>
      </c>
      <c r="EE50" s="1">
        <f t="shared" si="6"/>
        <v>1</v>
      </c>
      <c r="EF50" s="1">
        <f t="shared" si="6"/>
        <v>1</v>
      </c>
      <c r="EG50" s="1">
        <f t="shared" si="6"/>
        <v>2</v>
      </c>
      <c r="EH50" s="1">
        <f t="shared" ref="EH50:FD50" si="10">SUM(EH3:EH22)</f>
        <v>2</v>
      </c>
      <c r="EI50" s="1">
        <f t="shared" si="10"/>
        <v>2</v>
      </c>
      <c r="EJ50" s="1">
        <f t="shared" si="10"/>
        <v>3</v>
      </c>
      <c r="EK50" s="1">
        <f t="shared" si="10"/>
        <v>1</v>
      </c>
      <c r="EL50" s="1">
        <f t="shared" si="10"/>
        <v>1</v>
      </c>
      <c r="EM50" s="1">
        <f t="shared" si="10"/>
        <v>1</v>
      </c>
      <c r="EN50" s="1">
        <f t="shared" si="10"/>
        <v>1</v>
      </c>
      <c r="EO50" s="1">
        <f t="shared" si="10"/>
        <v>1</v>
      </c>
      <c r="EP50" s="1">
        <f t="shared" si="10"/>
        <v>0</v>
      </c>
      <c r="EQ50" s="1">
        <f t="shared" si="10"/>
        <v>2</v>
      </c>
      <c r="ER50" s="1">
        <f t="shared" si="10"/>
        <v>0</v>
      </c>
      <c r="ES50" s="1">
        <f t="shared" si="10"/>
        <v>4</v>
      </c>
      <c r="ET50" s="1">
        <f t="shared" si="10"/>
        <v>0</v>
      </c>
      <c r="EU50" s="1">
        <f t="shared" si="10"/>
        <v>0</v>
      </c>
      <c r="EV50" s="1">
        <f t="shared" si="10"/>
        <v>0</v>
      </c>
      <c r="EW50" s="1">
        <f t="shared" si="10"/>
        <v>0</v>
      </c>
      <c r="EX50" s="1">
        <f t="shared" si="10"/>
        <v>3</v>
      </c>
      <c r="EY50" s="1">
        <f t="shared" si="10"/>
        <v>0</v>
      </c>
      <c r="EZ50" s="1">
        <f t="shared" si="10"/>
        <v>0</v>
      </c>
      <c r="FA50" s="1">
        <f t="shared" si="10"/>
        <v>2</v>
      </c>
      <c r="FB50" s="1">
        <f t="shared" si="10"/>
        <v>1</v>
      </c>
      <c r="FC50" s="1">
        <f t="shared" si="10"/>
        <v>1</v>
      </c>
      <c r="FD50" s="1">
        <f t="shared" si="10"/>
        <v>0</v>
      </c>
    </row>
    <row r="51" spans="1:160" s="1" customFormat="1" x14ac:dyDescent="0.35">
      <c r="A51" s="17"/>
      <c r="B51" s="18" t="s">
        <v>152</v>
      </c>
      <c r="C51" s="1">
        <v>20</v>
      </c>
      <c r="D51" s="1">
        <v>20</v>
      </c>
      <c r="E51" s="1">
        <v>20</v>
      </c>
      <c r="F51" s="1">
        <v>20</v>
      </c>
      <c r="G51" s="1">
        <v>20</v>
      </c>
      <c r="H51" s="1">
        <v>20</v>
      </c>
      <c r="I51" s="1">
        <v>20</v>
      </c>
      <c r="J51" s="1">
        <v>20</v>
      </c>
      <c r="K51" s="1">
        <v>20</v>
      </c>
      <c r="L51" s="1">
        <v>20</v>
      </c>
      <c r="M51" s="1">
        <v>20</v>
      </c>
      <c r="N51" s="1">
        <v>20</v>
      </c>
      <c r="O51" s="1">
        <v>20</v>
      </c>
      <c r="P51" s="1">
        <v>20</v>
      </c>
      <c r="Q51" s="1">
        <v>20</v>
      </c>
      <c r="R51" s="1">
        <v>20</v>
      </c>
      <c r="S51" s="1">
        <v>20</v>
      </c>
      <c r="T51" s="1">
        <v>20</v>
      </c>
      <c r="U51" s="1">
        <v>20</v>
      </c>
      <c r="V51" s="1">
        <v>20</v>
      </c>
      <c r="W51" s="1">
        <v>20</v>
      </c>
      <c r="X51" s="1">
        <v>20</v>
      </c>
      <c r="Y51" s="1">
        <v>20</v>
      </c>
      <c r="Z51" s="1">
        <v>20</v>
      </c>
      <c r="AA51" s="1">
        <v>20</v>
      </c>
      <c r="AB51" s="1">
        <v>20</v>
      </c>
      <c r="AC51" s="1">
        <v>20</v>
      </c>
      <c r="AD51" s="1">
        <v>20</v>
      </c>
      <c r="AE51" s="1">
        <v>20</v>
      </c>
      <c r="AF51" s="1">
        <v>20</v>
      </c>
      <c r="AG51" s="1">
        <v>20</v>
      </c>
      <c r="AH51" s="1">
        <v>20</v>
      </c>
      <c r="AI51" s="1">
        <v>20</v>
      </c>
      <c r="AJ51" s="1">
        <v>20</v>
      </c>
      <c r="AK51" s="1">
        <v>20</v>
      </c>
      <c r="AL51" s="1">
        <v>20</v>
      </c>
      <c r="AM51" s="1">
        <v>20</v>
      </c>
      <c r="AN51" s="1">
        <v>20</v>
      </c>
      <c r="AO51" s="1">
        <v>20</v>
      </c>
      <c r="AP51" s="1">
        <v>20</v>
      </c>
      <c r="AQ51" s="1">
        <v>20</v>
      </c>
      <c r="AR51" s="1">
        <v>20</v>
      </c>
      <c r="AS51" s="1">
        <v>20</v>
      </c>
      <c r="AT51" s="1">
        <v>20</v>
      </c>
      <c r="AU51" s="1">
        <v>20</v>
      </c>
      <c r="AV51" s="1">
        <v>20</v>
      </c>
      <c r="AW51" s="1">
        <v>20</v>
      </c>
      <c r="AX51" s="1">
        <v>20</v>
      </c>
      <c r="AY51" s="1">
        <v>20</v>
      </c>
      <c r="AZ51" s="1">
        <v>20</v>
      </c>
      <c r="BA51" s="1">
        <v>20</v>
      </c>
      <c r="BB51" s="1">
        <v>20</v>
      </c>
      <c r="BC51" s="1">
        <v>20</v>
      </c>
      <c r="BD51" s="1">
        <v>20</v>
      </c>
      <c r="BE51" s="1">
        <v>20</v>
      </c>
      <c r="BF51" s="1">
        <v>20</v>
      </c>
      <c r="BG51" s="1">
        <v>20</v>
      </c>
      <c r="BH51" s="1">
        <v>20</v>
      </c>
      <c r="BI51" s="1">
        <v>20</v>
      </c>
      <c r="BJ51" s="1">
        <v>20</v>
      </c>
      <c r="BK51" s="1">
        <v>20</v>
      </c>
      <c r="BL51" s="1">
        <v>20</v>
      </c>
      <c r="BM51" s="1">
        <v>20</v>
      </c>
      <c r="BN51" s="1">
        <v>20</v>
      </c>
      <c r="BO51" s="1">
        <v>20</v>
      </c>
      <c r="BP51" s="1">
        <v>20</v>
      </c>
      <c r="BQ51" s="1">
        <v>20</v>
      </c>
      <c r="BR51" s="1">
        <v>20</v>
      </c>
      <c r="BS51" s="1">
        <v>20</v>
      </c>
      <c r="BT51" s="1">
        <v>20</v>
      </c>
      <c r="BU51" s="1">
        <v>20</v>
      </c>
      <c r="BV51" s="1">
        <v>20</v>
      </c>
      <c r="BW51" s="1">
        <v>20</v>
      </c>
      <c r="BX51" s="1">
        <v>20</v>
      </c>
      <c r="BY51" s="1">
        <v>20</v>
      </c>
      <c r="BZ51" s="1">
        <v>20</v>
      </c>
      <c r="CA51" s="1">
        <v>20</v>
      </c>
      <c r="CB51" s="1">
        <v>20</v>
      </c>
      <c r="CC51" s="1">
        <v>20</v>
      </c>
      <c r="CD51" s="1">
        <v>20</v>
      </c>
      <c r="CE51" s="1">
        <v>20</v>
      </c>
      <c r="CF51" s="1">
        <v>20</v>
      </c>
      <c r="CG51" s="1">
        <v>20</v>
      </c>
      <c r="CH51" s="1">
        <v>20</v>
      </c>
      <c r="CI51" s="1">
        <v>20</v>
      </c>
      <c r="CJ51" s="1">
        <v>20</v>
      </c>
      <c r="CK51" s="1">
        <v>20</v>
      </c>
      <c r="CL51" s="1">
        <v>20</v>
      </c>
      <c r="CM51" s="1">
        <v>20</v>
      </c>
      <c r="CN51" s="1">
        <v>20</v>
      </c>
      <c r="CO51" s="1">
        <v>20</v>
      </c>
      <c r="CP51" s="1">
        <v>20</v>
      </c>
      <c r="CQ51" s="1">
        <v>20</v>
      </c>
      <c r="CR51" s="1">
        <v>20</v>
      </c>
      <c r="CS51" s="1">
        <v>20</v>
      </c>
      <c r="CT51" s="1">
        <v>20</v>
      </c>
      <c r="CU51" s="1">
        <v>20</v>
      </c>
      <c r="CV51" s="1">
        <v>20</v>
      </c>
      <c r="CW51" s="1">
        <v>20</v>
      </c>
      <c r="CX51" s="1">
        <v>20</v>
      </c>
      <c r="CY51" s="1">
        <v>20</v>
      </c>
      <c r="CZ51" s="1">
        <v>20</v>
      </c>
      <c r="DA51" s="1">
        <v>20</v>
      </c>
      <c r="DB51" s="1">
        <v>20</v>
      </c>
      <c r="DC51" s="1">
        <v>20</v>
      </c>
      <c r="DD51" s="1">
        <v>20</v>
      </c>
      <c r="DE51" s="1">
        <v>20</v>
      </c>
      <c r="DF51" s="1">
        <v>20</v>
      </c>
      <c r="DG51" s="1">
        <v>20</v>
      </c>
      <c r="DH51" s="1">
        <v>20</v>
      </c>
      <c r="DI51" s="1">
        <v>20</v>
      </c>
      <c r="DJ51" s="1">
        <v>20</v>
      </c>
      <c r="DK51" s="1">
        <v>20</v>
      </c>
      <c r="DL51" s="1">
        <v>20</v>
      </c>
      <c r="DM51" s="1">
        <v>20</v>
      </c>
      <c r="DN51" s="1">
        <v>20</v>
      </c>
      <c r="DO51" s="1">
        <v>20</v>
      </c>
      <c r="DP51" s="1">
        <v>20</v>
      </c>
      <c r="DQ51" s="1">
        <v>20</v>
      </c>
      <c r="DR51" s="1">
        <v>20</v>
      </c>
      <c r="DS51" s="1">
        <v>20</v>
      </c>
      <c r="DT51" s="1">
        <v>20</v>
      </c>
      <c r="DU51" s="1">
        <v>20</v>
      </c>
      <c r="DV51" s="1">
        <v>20</v>
      </c>
      <c r="DW51" s="1">
        <v>20</v>
      </c>
      <c r="DX51" s="1">
        <v>20</v>
      </c>
      <c r="DY51" s="1">
        <v>20</v>
      </c>
      <c r="DZ51" s="1">
        <v>20</v>
      </c>
      <c r="EA51" s="1">
        <v>20</v>
      </c>
      <c r="EB51" s="1">
        <v>20</v>
      </c>
      <c r="EC51" s="1">
        <v>20</v>
      </c>
      <c r="ED51" s="1">
        <v>20</v>
      </c>
      <c r="EE51" s="1">
        <v>20</v>
      </c>
      <c r="EF51" s="1">
        <v>20</v>
      </c>
      <c r="EG51" s="1">
        <v>20</v>
      </c>
      <c r="EH51" s="1">
        <v>20</v>
      </c>
      <c r="EI51" s="1">
        <v>20</v>
      </c>
      <c r="EJ51" s="1">
        <v>20</v>
      </c>
      <c r="EK51" s="1">
        <v>20</v>
      </c>
      <c r="EL51" s="1">
        <v>20</v>
      </c>
      <c r="EM51" s="1">
        <v>20</v>
      </c>
      <c r="EN51" s="1">
        <v>20</v>
      </c>
      <c r="EO51" s="1">
        <v>20</v>
      </c>
      <c r="EP51" s="1">
        <v>20</v>
      </c>
      <c r="EQ51" s="1">
        <v>20</v>
      </c>
      <c r="ER51" s="1">
        <v>20</v>
      </c>
      <c r="ES51" s="1">
        <v>20</v>
      </c>
      <c r="ET51" s="1">
        <v>20</v>
      </c>
      <c r="EU51" s="1">
        <v>20</v>
      </c>
      <c r="EV51" s="1">
        <v>20</v>
      </c>
      <c r="EW51" s="1">
        <v>20</v>
      </c>
      <c r="EX51" s="1">
        <v>20</v>
      </c>
      <c r="EY51" s="1">
        <v>20</v>
      </c>
      <c r="EZ51" s="1">
        <v>20</v>
      </c>
      <c r="FA51" s="1">
        <v>20</v>
      </c>
      <c r="FB51" s="1">
        <v>20</v>
      </c>
      <c r="FC51" s="1">
        <v>20</v>
      </c>
      <c r="FD51" s="1">
        <v>20</v>
      </c>
    </row>
    <row r="52" spans="1:160" s="1" customFormat="1" x14ac:dyDescent="0.35">
      <c r="A52" s="17"/>
      <c r="B52" s="18" t="s">
        <v>153</v>
      </c>
      <c r="C52" s="8">
        <f>C50 / C51</f>
        <v>0.1</v>
      </c>
      <c r="D52" s="8">
        <f t="shared" ref="D52:BO52" si="11">D50 / D51</f>
        <v>0.5</v>
      </c>
      <c r="E52" s="8">
        <f t="shared" si="11"/>
        <v>0.35</v>
      </c>
      <c r="F52" s="8">
        <f t="shared" si="11"/>
        <v>0.45</v>
      </c>
      <c r="G52" s="8">
        <f t="shared" si="11"/>
        <v>0.25</v>
      </c>
      <c r="H52" s="8">
        <f t="shared" si="11"/>
        <v>0.1</v>
      </c>
      <c r="I52" s="8">
        <f t="shared" si="11"/>
        <v>0.1</v>
      </c>
      <c r="J52" s="8">
        <f t="shared" si="11"/>
        <v>0.1</v>
      </c>
      <c r="K52" s="8">
        <f t="shared" si="11"/>
        <v>0.1</v>
      </c>
      <c r="L52" s="8">
        <f t="shared" si="11"/>
        <v>0.35</v>
      </c>
      <c r="M52" s="8">
        <f t="shared" si="11"/>
        <v>0.15</v>
      </c>
      <c r="N52" s="8">
        <f t="shared" si="11"/>
        <v>0.55000000000000004</v>
      </c>
      <c r="O52" s="8">
        <f t="shared" si="11"/>
        <v>0.25</v>
      </c>
      <c r="P52" s="8">
        <f t="shared" si="11"/>
        <v>0.45</v>
      </c>
      <c r="Q52" s="8">
        <f t="shared" si="11"/>
        <v>0.2</v>
      </c>
      <c r="R52" s="8">
        <f t="shared" si="11"/>
        <v>0.35</v>
      </c>
      <c r="S52" s="8">
        <f t="shared" si="11"/>
        <v>0.55000000000000004</v>
      </c>
      <c r="T52" s="8">
        <f t="shared" si="11"/>
        <v>0.35</v>
      </c>
      <c r="U52" s="8">
        <f t="shared" si="11"/>
        <v>0.6</v>
      </c>
      <c r="V52" s="8">
        <f t="shared" si="11"/>
        <v>0.45</v>
      </c>
      <c r="W52" s="8">
        <f t="shared" si="11"/>
        <v>0.05</v>
      </c>
      <c r="X52" s="8">
        <f t="shared" si="11"/>
        <v>0.05</v>
      </c>
      <c r="Y52" s="8">
        <f t="shared" si="11"/>
        <v>0.7</v>
      </c>
      <c r="Z52" s="8">
        <f t="shared" si="11"/>
        <v>0.15</v>
      </c>
      <c r="AA52" s="8">
        <f t="shared" si="11"/>
        <v>0.1</v>
      </c>
      <c r="AB52" s="8">
        <f t="shared" si="11"/>
        <v>0.45</v>
      </c>
      <c r="AC52" s="8">
        <f t="shared" si="11"/>
        <v>0.3</v>
      </c>
      <c r="AD52" s="8">
        <f t="shared" si="11"/>
        <v>0.4</v>
      </c>
      <c r="AE52" s="8">
        <f t="shared" si="11"/>
        <v>0.65</v>
      </c>
      <c r="AF52" s="8">
        <f t="shared" si="11"/>
        <v>0.6</v>
      </c>
      <c r="AG52" s="8">
        <f t="shared" si="11"/>
        <v>0.1</v>
      </c>
      <c r="AH52" s="8">
        <f t="shared" si="11"/>
        <v>0.05</v>
      </c>
      <c r="AI52" s="8">
        <f t="shared" si="11"/>
        <v>0</v>
      </c>
      <c r="AJ52" s="8">
        <f t="shared" si="11"/>
        <v>0.05</v>
      </c>
      <c r="AK52" s="8">
        <f>AK50 / AK51</f>
        <v>0.8</v>
      </c>
      <c r="AL52" s="8">
        <f t="shared" si="11"/>
        <v>0.1</v>
      </c>
      <c r="AM52" s="8">
        <f t="shared" si="11"/>
        <v>0.15</v>
      </c>
      <c r="AN52" s="8">
        <f t="shared" si="11"/>
        <v>0.25</v>
      </c>
      <c r="AO52" s="8">
        <f t="shared" si="11"/>
        <v>0.2</v>
      </c>
      <c r="AP52" s="8">
        <f t="shared" si="11"/>
        <v>0.2</v>
      </c>
      <c r="AQ52" s="8">
        <f t="shared" si="11"/>
        <v>0.6</v>
      </c>
      <c r="AR52" s="8">
        <f t="shared" si="11"/>
        <v>0.3</v>
      </c>
      <c r="AS52" s="8">
        <f t="shared" si="11"/>
        <v>0.2</v>
      </c>
      <c r="AT52" s="8">
        <f t="shared" si="11"/>
        <v>0.1</v>
      </c>
      <c r="AU52" s="8">
        <f t="shared" si="11"/>
        <v>0</v>
      </c>
      <c r="AV52" s="8">
        <f t="shared" si="11"/>
        <v>0.35</v>
      </c>
      <c r="AW52" s="8">
        <f t="shared" si="11"/>
        <v>0.1</v>
      </c>
      <c r="AX52" s="8">
        <f t="shared" si="11"/>
        <v>0.05</v>
      </c>
      <c r="AY52" s="8">
        <f t="shared" si="11"/>
        <v>0.3</v>
      </c>
      <c r="AZ52" s="8">
        <f t="shared" si="11"/>
        <v>0.1</v>
      </c>
      <c r="BA52" s="8">
        <f t="shared" si="11"/>
        <v>0.05</v>
      </c>
      <c r="BB52" s="8">
        <f t="shared" si="11"/>
        <v>0.25</v>
      </c>
      <c r="BC52" s="8">
        <f t="shared" si="11"/>
        <v>0.15</v>
      </c>
      <c r="BD52" s="8">
        <f t="shared" si="11"/>
        <v>0.05</v>
      </c>
      <c r="BE52" s="8">
        <f t="shared" si="11"/>
        <v>0.05</v>
      </c>
      <c r="BF52" s="8">
        <f t="shared" si="11"/>
        <v>0.1</v>
      </c>
      <c r="BG52" s="8">
        <f t="shared" si="11"/>
        <v>0.2</v>
      </c>
      <c r="BH52" s="8">
        <f t="shared" si="11"/>
        <v>0.15</v>
      </c>
      <c r="BI52" s="8">
        <f t="shared" si="11"/>
        <v>0.15</v>
      </c>
      <c r="BJ52" s="8">
        <f t="shared" si="11"/>
        <v>0.05</v>
      </c>
      <c r="BK52" s="8">
        <f t="shared" si="11"/>
        <v>0.1</v>
      </c>
      <c r="BL52" s="8">
        <f t="shared" si="11"/>
        <v>0.05</v>
      </c>
      <c r="BM52" s="8">
        <f t="shared" si="11"/>
        <v>0.05</v>
      </c>
      <c r="BN52" s="8">
        <f t="shared" si="11"/>
        <v>0.15</v>
      </c>
      <c r="BO52" s="8">
        <f t="shared" si="11"/>
        <v>0</v>
      </c>
      <c r="BP52" s="8">
        <f t="shared" ref="BP52:EH52" si="12">BP50 / BP51</f>
        <v>0.05</v>
      </c>
      <c r="BQ52" s="8">
        <f t="shared" si="12"/>
        <v>0.05</v>
      </c>
      <c r="BR52" s="8">
        <f t="shared" si="12"/>
        <v>0</v>
      </c>
      <c r="BS52" s="8">
        <f t="shared" si="12"/>
        <v>0.1</v>
      </c>
      <c r="BT52" s="8">
        <f t="shared" si="12"/>
        <v>0.05</v>
      </c>
      <c r="BU52" s="8">
        <f t="shared" si="12"/>
        <v>0.15</v>
      </c>
      <c r="BV52" s="8">
        <f t="shared" si="12"/>
        <v>0.25</v>
      </c>
      <c r="BW52" s="8">
        <f t="shared" si="12"/>
        <v>0.25</v>
      </c>
      <c r="BX52" s="8">
        <f t="shared" si="12"/>
        <v>0</v>
      </c>
      <c r="BY52" s="8">
        <f t="shared" si="12"/>
        <v>0.05</v>
      </c>
      <c r="BZ52" s="8">
        <f t="shared" si="12"/>
        <v>0.1</v>
      </c>
      <c r="CA52" s="8">
        <f t="shared" si="12"/>
        <v>0.55000000000000004</v>
      </c>
      <c r="CB52" s="8">
        <f t="shared" si="12"/>
        <v>0.05</v>
      </c>
      <c r="CC52" s="8">
        <f t="shared" si="12"/>
        <v>0.35</v>
      </c>
      <c r="CD52" s="8">
        <f t="shared" si="12"/>
        <v>0.05</v>
      </c>
      <c r="CE52" s="8">
        <f t="shared" si="12"/>
        <v>0.15</v>
      </c>
      <c r="CF52" s="8">
        <f t="shared" si="12"/>
        <v>0.05</v>
      </c>
      <c r="CG52" s="8">
        <f t="shared" si="12"/>
        <v>0.3</v>
      </c>
      <c r="CH52" s="8">
        <f t="shared" si="12"/>
        <v>0</v>
      </c>
      <c r="CI52" s="8">
        <f t="shared" si="12"/>
        <v>0</v>
      </c>
      <c r="CJ52" s="8">
        <f t="shared" si="12"/>
        <v>0.1</v>
      </c>
      <c r="CK52" s="8">
        <f t="shared" si="12"/>
        <v>0.25</v>
      </c>
      <c r="CL52" s="8">
        <f t="shared" si="12"/>
        <v>0.25</v>
      </c>
      <c r="CM52" s="8">
        <f t="shared" ref="CM52" si="13">CM50 / CM51</f>
        <v>0.2</v>
      </c>
      <c r="CN52" s="8">
        <f t="shared" si="12"/>
        <v>0</v>
      </c>
      <c r="CO52" s="8">
        <f t="shared" ref="CO52" si="14">CO50 / CO51</f>
        <v>0.05</v>
      </c>
      <c r="CP52" s="8">
        <f t="shared" si="12"/>
        <v>0.2</v>
      </c>
      <c r="CQ52" s="8">
        <f t="shared" si="12"/>
        <v>0.1</v>
      </c>
      <c r="CR52" s="8">
        <f t="shared" si="12"/>
        <v>0.1</v>
      </c>
      <c r="CS52" s="8">
        <f t="shared" si="12"/>
        <v>0.25</v>
      </c>
      <c r="CT52" s="8">
        <f t="shared" ref="CT52" si="15">CT50 / CT51</f>
        <v>0.1</v>
      </c>
      <c r="CU52" s="8">
        <f t="shared" si="12"/>
        <v>0.6</v>
      </c>
      <c r="CV52" s="8">
        <f t="shared" si="12"/>
        <v>0.45</v>
      </c>
      <c r="CW52" s="8">
        <f t="shared" si="12"/>
        <v>0.1</v>
      </c>
      <c r="CX52" s="8">
        <f t="shared" si="12"/>
        <v>0.15</v>
      </c>
      <c r="CY52" s="8">
        <f t="shared" si="12"/>
        <v>0.1</v>
      </c>
      <c r="CZ52" s="8">
        <f t="shared" si="12"/>
        <v>0.05</v>
      </c>
      <c r="DA52" s="8">
        <f t="shared" ref="DA52" si="16">DA50 / DA51</f>
        <v>0</v>
      </c>
      <c r="DB52" s="8">
        <f t="shared" si="12"/>
        <v>0.05</v>
      </c>
      <c r="DC52" s="8">
        <f t="shared" si="12"/>
        <v>0.15</v>
      </c>
      <c r="DD52" s="8">
        <f t="shared" si="12"/>
        <v>0.05</v>
      </c>
      <c r="DE52" s="8">
        <f t="shared" si="12"/>
        <v>0.35</v>
      </c>
      <c r="DF52" s="8">
        <f t="shared" si="12"/>
        <v>0.15</v>
      </c>
      <c r="DG52" s="8">
        <f t="shared" si="12"/>
        <v>0.05</v>
      </c>
      <c r="DH52" s="8">
        <f t="shared" si="12"/>
        <v>0.05</v>
      </c>
      <c r="DI52" s="8">
        <f t="shared" si="12"/>
        <v>0.15</v>
      </c>
      <c r="DJ52" s="8">
        <f t="shared" si="12"/>
        <v>0.15</v>
      </c>
      <c r="DK52" s="8">
        <f t="shared" si="12"/>
        <v>0.2</v>
      </c>
      <c r="DL52" s="8">
        <f t="shared" si="12"/>
        <v>0.1</v>
      </c>
      <c r="DM52" s="8">
        <f t="shared" ref="DM52" si="17">DM50 / DM51</f>
        <v>0.2</v>
      </c>
      <c r="DN52" s="8">
        <f t="shared" si="12"/>
        <v>0.05</v>
      </c>
      <c r="DO52" s="8">
        <f t="shared" si="12"/>
        <v>0.1</v>
      </c>
      <c r="DP52" s="8">
        <f t="shared" ref="DP52" si="18">DP50 / DP51</f>
        <v>0</v>
      </c>
      <c r="DQ52" s="8">
        <f t="shared" si="12"/>
        <v>0.2</v>
      </c>
      <c r="DR52" s="8">
        <f t="shared" si="12"/>
        <v>0.3</v>
      </c>
      <c r="DS52" s="8">
        <f t="shared" si="12"/>
        <v>0.05</v>
      </c>
      <c r="DT52" s="8">
        <f t="shared" si="12"/>
        <v>0.05</v>
      </c>
      <c r="DU52" s="8">
        <f t="shared" si="12"/>
        <v>0.05</v>
      </c>
      <c r="DV52" s="8">
        <f t="shared" si="12"/>
        <v>0.05</v>
      </c>
      <c r="DW52" s="8">
        <f t="shared" si="12"/>
        <v>0.2</v>
      </c>
      <c r="DX52" s="8">
        <f t="shared" si="12"/>
        <v>0.05</v>
      </c>
      <c r="DY52" s="8">
        <f t="shared" si="12"/>
        <v>0.2</v>
      </c>
      <c r="DZ52" s="8">
        <f t="shared" si="12"/>
        <v>0.15</v>
      </c>
      <c r="EA52" s="8">
        <f t="shared" si="12"/>
        <v>0.15</v>
      </c>
      <c r="EB52" s="8">
        <f t="shared" si="12"/>
        <v>0.1</v>
      </c>
      <c r="EC52" s="8">
        <f t="shared" si="12"/>
        <v>0.05</v>
      </c>
      <c r="ED52" s="8">
        <f t="shared" si="12"/>
        <v>0.15</v>
      </c>
      <c r="EE52" s="8">
        <f t="shared" si="12"/>
        <v>0.05</v>
      </c>
      <c r="EF52" s="8">
        <f t="shared" si="12"/>
        <v>0.05</v>
      </c>
      <c r="EG52" s="8">
        <f t="shared" si="12"/>
        <v>0.1</v>
      </c>
      <c r="EH52" s="8">
        <f t="shared" si="12"/>
        <v>0.1</v>
      </c>
      <c r="EI52" s="8">
        <f t="shared" ref="EI52:FD52" si="19">EI50 / EI51</f>
        <v>0.1</v>
      </c>
      <c r="EJ52" s="8">
        <f t="shared" si="19"/>
        <v>0.15</v>
      </c>
      <c r="EK52" s="8">
        <f t="shared" si="19"/>
        <v>0.05</v>
      </c>
      <c r="EL52" s="8">
        <f t="shared" si="19"/>
        <v>0.05</v>
      </c>
      <c r="EM52" s="8">
        <f t="shared" si="19"/>
        <v>0.05</v>
      </c>
      <c r="EN52" s="8">
        <f t="shared" si="19"/>
        <v>0.05</v>
      </c>
      <c r="EO52" s="8">
        <f t="shared" si="19"/>
        <v>0.05</v>
      </c>
      <c r="EP52" s="8">
        <f t="shared" si="19"/>
        <v>0</v>
      </c>
      <c r="EQ52" s="8">
        <f t="shared" si="19"/>
        <v>0.1</v>
      </c>
      <c r="ER52" s="8">
        <f t="shared" si="19"/>
        <v>0</v>
      </c>
      <c r="ES52" s="8">
        <f t="shared" si="19"/>
        <v>0.2</v>
      </c>
      <c r="ET52" s="8">
        <f t="shared" si="19"/>
        <v>0</v>
      </c>
      <c r="EU52" s="8">
        <f t="shared" si="19"/>
        <v>0</v>
      </c>
      <c r="EV52" s="8">
        <f t="shared" si="19"/>
        <v>0</v>
      </c>
      <c r="EW52" s="8">
        <f t="shared" si="19"/>
        <v>0</v>
      </c>
      <c r="EX52" s="8">
        <f t="shared" si="19"/>
        <v>0.15</v>
      </c>
      <c r="EY52" s="8">
        <f t="shared" si="19"/>
        <v>0</v>
      </c>
      <c r="EZ52" s="8">
        <f t="shared" si="19"/>
        <v>0</v>
      </c>
      <c r="FA52" s="8">
        <f t="shared" si="19"/>
        <v>0.1</v>
      </c>
      <c r="FB52" s="8">
        <f t="shared" si="19"/>
        <v>0.05</v>
      </c>
      <c r="FC52" s="8">
        <f t="shared" si="19"/>
        <v>0.05</v>
      </c>
      <c r="FD52" s="8">
        <f t="shared" si="19"/>
        <v>0</v>
      </c>
    </row>
    <row r="53" spans="1:160" s="9" customFormat="1" x14ac:dyDescent="0.35">
      <c r="A53" s="19"/>
      <c r="B53" s="11"/>
    </row>
    <row r="54" spans="1:160" s="1" customFormat="1" ht="29" x14ac:dyDescent="0.35">
      <c r="A54" s="20"/>
      <c r="B54" s="21" t="s">
        <v>154</v>
      </c>
      <c r="C54" s="1">
        <f t="shared" ref="C54:AG54" si="20">SUM(C24:C48)</f>
        <v>3</v>
      </c>
      <c r="D54" s="1">
        <f t="shared" si="20"/>
        <v>13</v>
      </c>
      <c r="E54" s="1">
        <f t="shared" si="20"/>
        <v>14</v>
      </c>
      <c r="F54" s="1">
        <f t="shared" si="20"/>
        <v>14</v>
      </c>
      <c r="G54" s="1">
        <f t="shared" si="20"/>
        <v>6</v>
      </c>
      <c r="H54" s="1">
        <f t="shared" si="20"/>
        <v>4</v>
      </c>
      <c r="I54" s="1">
        <f t="shared" si="20"/>
        <v>3</v>
      </c>
      <c r="J54" s="1">
        <f t="shared" si="20"/>
        <v>3</v>
      </c>
      <c r="K54" s="1">
        <f t="shared" si="20"/>
        <v>3</v>
      </c>
      <c r="L54" s="1">
        <f t="shared" si="20"/>
        <v>3</v>
      </c>
      <c r="M54" s="1">
        <f t="shared" si="20"/>
        <v>2</v>
      </c>
      <c r="N54" s="1">
        <f t="shared" si="20"/>
        <v>19</v>
      </c>
      <c r="O54" s="1">
        <f t="shared" si="20"/>
        <v>0</v>
      </c>
      <c r="P54" s="1">
        <f t="shared" si="20"/>
        <v>16</v>
      </c>
      <c r="Q54" s="1">
        <f t="shared" si="20"/>
        <v>4</v>
      </c>
      <c r="R54" s="1">
        <f t="shared" si="20"/>
        <v>4</v>
      </c>
      <c r="S54" s="1">
        <f t="shared" si="20"/>
        <v>20</v>
      </c>
      <c r="T54" s="1">
        <f t="shared" si="20"/>
        <v>12</v>
      </c>
      <c r="U54" s="1">
        <f t="shared" si="20"/>
        <v>9</v>
      </c>
      <c r="V54" s="1">
        <f t="shared" si="20"/>
        <v>4</v>
      </c>
      <c r="W54" s="1">
        <f t="shared" si="20"/>
        <v>0</v>
      </c>
      <c r="X54" s="1">
        <f t="shared" si="20"/>
        <v>1</v>
      </c>
      <c r="Y54" s="1">
        <f t="shared" si="20"/>
        <v>14</v>
      </c>
      <c r="Z54" s="1">
        <f t="shared" si="20"/>
        <v>9</v>
      </c>
      <c r="AA54" s="1">
        <f t="shared" si="20"/>
        <v>2</v>
      </c>
      <c r="AB54" s="1">
        <f t="shared" si="20"/>
        <v>13</v>
      </c>
      <c r="AC54" s="1">
        <f t="shared" si="20"/>
        <v>7</v>
      </c>
      <c r="AD54" s="1">
        <f t="shared" si="20"/>
        <v>6</v>
      </c>
      <c r="AE54" s="1">
        <f t="shared" si="20"/>
        <v>17</v>
      </c>
      <c r="AF54" s="1">
        <f t="shared" si="20"/>
        <v>13</v>
      </c>
      <c r="AG54" s="1">
        <f t="shared" si="20"/>
        <v>0</v>
      </c>
      <c r="AH54" s="1">
        <f t="shared" ref="AH54:BN54" si="21">SUM(AH24:AH48)</f>
        <v>0</v>
      </c>
      <c r="AI54" s="1">
        <f t="shared" si="21"/>
        <v>1</v>
      </c>
      <c r="AJ54" s="1">
        <f t="shared" si="21"/>
        <v>1</v>
      </c>
      <c r="AK54" s="1">
        <f>SUM(AK24:AK48)</f>
        <v>13</v>
      </c>
      <c r="AL54" s="1">
        <f t="shared" si="21"/>
        <v>4</v>
      </c>
      <c r="AM54" s="1">
        <f t="shared" si="21"/>
        <v>5</v>
      </c>
      <c r="AN54" s="1">
        <f t="shared" si="21"/>
        <v>16</v>
      </c>
      <c r="AO54" s="1">
        <f t="shared" si="21"/>
        <v>9</v>
      </c>
      <c r="AP54" s="1">
        <f t="shared" si="21"/>
        <v>5</v>
      </c>
      <c r="AQ54" s="1">
        <f t="shared" si="21"/>
        <v>12</v>
      </c>
      <c r="AR54" s="1">
        <f t="shared" si="21"/>
        <v>7</v>
      </c>
      <c r="AS54" s="1">
        <f t="shared" si="21"/>
        <v>7</v>
      </c>
      <c r="AT54" s="1">
        <f t="shared" si="21"/>
        <v>2</v>
      </c>
      <c r="AU54" s="1">
        <f t="shared" si="21"/>
        <v>1</v>
      </c>
      <c r="AV54" s="1">
        <f t="shared" si="21"/>
        <v>5</v>
      </c>
      <c r="AW54" s="1">
        <f t="shared" si="21"/>
        <v>6</v>
      </c>
      <c r="AX54" s="1">
        <f t="shared" si="21"/>
        <v>5</v>
      </c>
      <c r="AY54" s="1">
        <f t="shared" si="21"/>
        <v>4</v>
      </c>
      <c r="AZ54" s="1">
        <f t="shared" si="21"/>
        <v>3</v>
      </c>
      <c r="BA54" s="1">
        <f t="shared" si="21"/>
        <v>1</v>
      </c>
      <c r="BB54" s="1">
        <f t="shared" si="21"/>
        <v>2</v>
      </c>
      <c r="BC54" s="1">
        <f t="shared" si="21"/>
        <v>1</v>
      </c>
      <c r="BD54" s="1">
        <f t="shared" si="21"/>
        <v>0</v>
      </c>
      <c r="BE54" s="1">
        <f t="shared" si="21"/>
        <v>0</v>
      </c>
      <c r="BF54" s="1">
        <f t="shared" si="21"/>
        <v>1</v>
      </c>
      <c r="BG54" s="1">
        <f t="shared" si="21"/>
        <v>6</v>
      </c>
      <c r="BH54" s="1">
        <f t="shared" si="21"/>
        <v>0</v>
      </c>
      <c r="BI54" s="1">
        <f>SUM(BI24:BI48)</f>
        <v>1</v>
      </c>
      <c r="BJ54" s="1">
        <f t="shared" si="21"/>
        <v>0</v>
      </c>
      <c r="BK54" s="1">
        <f t="shared" si="21"/>
        <v>0</v>
      </c>
      <c r="BL54" s="1">
        <f t="shared" si="21"/>
        <v>1</v>
      </c>
      <c r="BM54" s="1">
        <f t="shared" si="21"/>
        <v>1</v>
      </c>
      <c r="BN54" s="1">
        <f t="shared" si="21"/>
        <v>4</v>
      </c>
      <c r="BO54" s="1">
        <f t="shared" ref="BO54:CX54" si="22">SUM(BO24:BO48)</f>
        <v>1</v>
      </c>
      <c r="BP54" s="1">
        <f t="shared" si="22"/>
        <v>1</v>
      </c>
      <c r="BQ54" s="1">
        <f t="shared" si="22"/>
        <v>1</v>
      </c>
      <c r="BR54" s="1">
        <f t="shared" si="22"/>
        <v>1</v>
      </c>
      <c r="BS54" s="1">
        <f t="shared" si="22"/>
        <v>0</v>
      </c>
      <c r="BT54" s="1">
        <f t="shared" si="22"/>
        <v>0</v>
      </c>
      <c r="BU54" s="1">
        <f t="shared" si="22"/>
        <v>2</v>
      </c>
      <c r="BV54" s="1">
        <f t="shared" si="22"/>
        <v>2</v>
      </c>
      <c r="BW54" s="1">
        <f t="shared" si="22"/>
        <v>3</v>
      </c>
      <c r="BX54" s="1">
        <f t="shared" si="22"/>
        <v>1</v>
      </c>
      <c r="BY54" s="1">
        <f t="shared" si="22"/>
        <v>1</v>
      </c>
      <c r="BZ54" s="1">
        <f t="shared" si="22"/>
        <v>2</v>
      </c>
      <c r="CA54" s="1">
        <f t="shared" si="22"/>
        <v>14</v>
      </c>
      <c r="CB54" s="1">
        <f t="shared" si="22"/>
        <v>0</v>
      </c>
      <c r="CC54" s="1">
        <f t="shared" si="22"/>
        <v>9</v>
      </c>
      <c r="CD54" s="1">
        <f t="shared" si="22"/>
        <v>0</v>
      </c>
      <c r="CE54" s="1">
        <f t="shared" si="22"/>
        <v>2</v>
      </c>
      <c r="CF54" s="1">
        <f t="shared" si="22"/>
        <v>0</v>
      </c>
      <c r="CG54" s="1">
        <f t="shared" si="22"/>
        <v>11</v>
      </c>
      <c r="CH54" s="1">
        <f t="shared" si="22"/>
        <v>2</v>
      </c>
      <c r="CI54" s="1">
        <f t="shared" si="22"/>
        <v>1</v>
      </c>
      <c r="CJ54" s="1">
        <f t="shared" si="22"/>
        <v>1</v>
      </c>
      <c r="CK54" s="1">
        <f t="shared" si="22"/>
        <v>4</v>
      </c>
      <c r="CL54" s="1">
        <f t="shared" si="22"/>
        <v>4</v>
      </c>
      <c r="CM54" s="1">
        <f t="shared" ref="CM54" si="23">SUM(CM24:CM48)</f>
        <v>3</v>
      </c>
      <c r="CN54" s="1">
        <f t="shared" si="22"/>
        <v>5</v>
      </c>
      <c r="CO54" s="1">
        <f t="shared" ref="CO54" si="24">SUM(CO24:CO48)</f>
        <v>1</v>
      </c>
      <c r="CP54" s="1">
        <f t="shared" si="22"/>
        <v>5</v>
      </c>
      <c r="CQ54" s="1">
        <f t="shared" si="22"/>
        <v>0</v>
      </c>
      <c r="CR54" s="1">
        <f t="shared" si="22"/>
        <v>3</v>
      </c>
      <c r="CS54" s="1">
        <f>SUM(CS24:CS48)</f>
        <v>1</v>
      </c>
      <c r="CT54" s="1">
        <f t="shared" ref="CT54" si="25">SUM(CT24:CT48)</f>
        <v>1</v>
      </c>
      <c r="CU54" s="1">
        <f t="shared" si="22"/>
        <v>15</v>
      </c>
      <c r="CV54" s="1">
        <f t="shared" si="22"/>
        <v>10</v>
      </c>
      <c r="CW54" s="1">
        <f t="shared" si="22"/>
        <v>1</v>
      </c>
      <c r="CX54" s="1">
        <f t="shared" si="22"/>
        <v>5</v>
      </c>
      <c r="CY54" s="1">
        <f t="shared" ref="CY54:EG54" si="26">SUM(CY24:CY48)</f>
        <v>0</v>
      </c>
      <c r="CZ54" s="1">
        <f t="shared" si="26"/>
        <v>1</v>
      </c>
      <c r="DA54" s="1">
        <f t="shared" ref="DA54" si="27">SUM(DA24:DA48)</f>
        <v>1</v>
      </c>
      <c r="DB54" s="1">
        <f t="shared" si="26"/>
        <v>0</v>
      </c>
      <c r="DC54" s="1">
        <f t="shared" si="26"/>
        <v>11</v>
      </c>
      <c r="DD54" s="1">
        <f t="shared" si="26"/>
        <v>0</v>
      </c>
      <c r="DE54" s="1">
        <f t="shared" si="26"/>
        <v>4</v>
      </c>
      <c r="DF54" s="1">
        <f t="shared" si="26"/>
        <v>3</v>
      </c>
      <c r="DG54" s="1">
        <f t="shared" si="26"/>
        <v>0</v>
      </c>
      <c r="DH54" s="1">
        <f t="shared" si="26"/>
        <v>1</v>
      </c>
      <c r="DI54" s="1">
        <f t="shared" si="26"/>
        <v>3</v>
      </c>
      <c r="DJ54" s="1">
        <f t="shared" si="26"/>
        <v>2</v>
      </c>
      <c r="DK54" s="1">
        <f t="shared" si="26"/>
        <v>3</v>
      </c>
      <c r="DL54" s="1">
        <f t="shared" si="26"/>
        <v>5</v>
      </c>
      <c r="DM54" s="1">
        <f t="shared" ref="DM54" si="28">SUM(DM24:DM48)</f>
        <v>5</v>
      </c>
      <c r="DN54" s="1">
        <f t="shared" si="26"/>
        <v>1</v>
      </c>
      <c r="DO54" s="1">
        <f t="shared" si="26"/>
        <v>5</v>
      </c>
      <c r="DP54" s="1">
        <f t="shared" ref="DP54" si="29">SUM(DP24:DP48)</f>
        <v>3</v>
      </c>
      <c r="DQ54" s="1">
        <f t="shared" si="26"/>
        <v>6</v>
      </c>
      <c r="DR54" s="1">
        <f t="shared" si="26"/>
        <v>7</v>
      </c>
      <c r="DS54" s="1">
        <f t="shared" si="26"/>
        <v>0</v>
      </c>
      <c r="DT54" s="1">
        <f t="shared" si="26"/>
        <v>6</v>
      </c>
      <c r="DU54" s="1">
        <f t="shared" si="26"/>
        <v>0</v>
      </c>
      <c r="DV54" s="1">
        <f t="shared" si="26"/>
        <v>0</v>
      </c>
      <c r="DW54" s="1">
        <f t="shared" si="26"/>
        <v>2</v>
      </c>
      <c r="DX54" s="1">
        <f t="shared" si="26"/>
        <v>0</v>
      </c>
      <c r="DY54" s="1">
        <f t="shared" si="26"/>
        <v>1</v>
      </c>
      <c r="DZ54" s="1">
        <f t="shared" si="26"/>
        <v>5</v>
      </c>
      <c r="EA54" s="1">
        <f t="shared" si="26"/>
        <v>2</v>
      </c>
      <c r="EB54" s="1">
        <f t="shared" si="26"/>
        <v>0</v>
      </c>
      <c r="EC54" s="1">
        <f t="shared" si="26"/>
        <v>1</v>
      </c>
      <c r="ED54" s="1">
        <f t="shared" si="26"/>
        <v>0</v>
      </c>
      <c r="EE54" s="1">
        <f>SUM(EE24:EE48)</f>
        <v>0</v>
      </c>
      <c r="EF54" s="1">
        <f t="shared" si="26"/>
        <v>1</v>
      </c>
      <c r="EG54" s="1">
        <f t="shared" si="26"/>
        <v>0</v>
      </c>
      <c r="EH54" s="1">
        <f t="shared" ref="EH54:FD54" si="30">SUM(EH24:EH48)</f>
        <v>0</v>
      </c>
      <c r="EI54" s="1">
        <f t="shared" si="30"/>
        <v>0</v>
      </c>
      <c r="EJ54" s="1">
        <f t="shared" si="30"/>
        <v>1</v>
      </c>
      <c r="EK54" s="1">
        <f t="shared" si="30"/>
        <v>0</v>
      </c>
      <c r="EL54" s="1">
        <f t="shared" si="30"/>
        <v>0</v>
      </c>
      <c r="EM54" s="1">
        <f t="shared" si="30"/>
        <v>1</v>
      </c>
      <c r="EN54" s="1">
        <f t="shared" si="30"/>
        <v>0</v>
      </c>
      <c r="EO54" s="1">
        <f t="shared" si="30"/>
        <v>0</v>
      </c>
      <c r="EP54" s="1">
        <f t="shared" si="30"/>
        <v>1</v>
      </c>
      <c r="EQ54" s="1">
        <f t="shared" si="30"/>
        <v>2</v>
      </c>
      <c r="ER54" s="1">
        <f t="shared" si="30"/>
        <v>2</v>
      </c>
      <c r="ES54" s="1">
        <f t="shared" si="30"/>
        <v>7</v>
      </c>
      <c r="ET54" s="1">
        <f t="shared" si="30"/>
        <v>1</v>
      </c>
      <c r="EU54" s="1">
        <f t="shared" si="30"/>
        <v>1</v>
      </c>
      <c r="EV54" s="1">
        <f t="shared" si="30"/>
        <v>3</v>
      </c>
      <c r="EW54" s="1">
        <f t="shared" si="30"/>
        <v>1</v>
      </c>
      <c r="EX54" s="1">
        <f t="shared" si="30"/>
        <v>2</v>
      </c>
      <c r="EY54" s="1">
        <f t="shared" si="30"/>
        <v>1</v>
      </c>
      <c r="EZ54" s="1">
        <f t="shared" si="30"/>
        <v>1</v>
      </c>
      <c r="FA54" s="1">
        <f t="shared" si="30"/>
        <v>6</v>
      </c>
      <c r="FB54" s="1">
        <f t="shared" si="30"/>
        <v>2</v>
      </c>
      <c r="FC54" s="1">
        <f t="shared" si="30"/>
        <v>3</v>
      </c>
      <c r="FD54" s="1">
        <f t="shared" si="30"/>
        <v>1</v>
      </c>
    </row>
    <row r="55" spans="1:160" s="3" customFormat="1" x14ac:dyDescent="0.35">
      <c r="A55" s="15"/>
      <c r="B55" s="6" t="s">
        <v>152</v>
      </c>
      <c r="C55" s="3">
        <v>25</v>
      </c>
      <c r="D55" s="3">
        <v>25</v>
      </c>
      <c r="E55" s="3">
        <v>25</v>
      </c>
      <c r="F55" s="3">
        <v>25</v>
      </c>
      <c r="G55" s="3">
        <v>25</v>
      </c>
      <c r="H55" s="3">
        <v>25</v>
      </c>
      <c r="I55" s="3">
        <v>25</v>
      </c>
      <c r="J55" s="3">
        <v>25</v>
      </c>
      <c r="K55" s="3">
        <v>25</v>
      </c>
      <c r="L55" s="3">
        <v>25</v>
      </c>
      <c r="M55" s="3">
        <v>25</v>
      </c>
      <c r="N55" s="3">
        <v>25</v>
      </c>
      <c r="O55" s="3">
        <v>25</v>
      </c>
      <c r="P55" s="3">
        <v>25</v>
      </c>
      <c r="Q55" s="3">
        <v>25</v>
      </c>
      <c r="R55" s="3">
        <v>25</v>
      </c>
      <c r="S55" s="3">
        <v>25</v>
      </c>
      <c r="T55" s="3">
        <v>25</v>
      </c>
      <c r="U55" s="3">
        <v>25</v>
      </c>
      <c r="V55" s="3">
        <v>25</v>
      </c>
      <c r="W55" s="3">
        <v>25</v>
      </c>
      <c r="X55" s="3">
        <v>25</v>
      </c>
      <c r="Y55" s="3">
        <v>25</v>
      </c>
      <c r="Z55" s="3">
        <v>25</v>
      </c>
      <c r="AA55" s="3">
        <v>25</v>
      </c>
      <c r="AB55" s="3">
        <v>25</v>
      </c>
      <c r="AC55" s="3">
        <v>25</v>
      </c>
      <c r="AD55" s="3">
        <v>25</v>
      </c>
      <c r="AE55" s="3">
        <v>25</v>
      </c>
      <c r="AF55" s="3">
        <v>25</v>
      </c>
      <c r="AG55" s="3">
        <v>25</v>
      </c>
      <c r="AH55" s="3">
        <v>25</v>
      </c>
      <c r="AI55" s="3">
        <v>25</v>
      </c>
      <c r="AJ55" s="3">
        <v>25</v>
      </c>
      <c r="AK55" s="3">
        <v>25</v>
      </c>
      <c r="AL55" s="3">
        <v>25</v>
      </c>
      <c r="AM55" s="3">
        <v>25</v>
      </c>
      <c r="AN55" s="3">
        <v>25</v>
      </c>
      <c r="AO55" s="3">
        <v>25</v>
      </c>
      <c r="AP55" s="3">
        <v>25</v>
      </c>
      <c r="AQ55" s="3">
        <v>25</v>
      </c>
      <c r="AR55" s="3">
        <v>25</v>
      </c>
      <c r="AS55" s="3">
        <v>25</v>
      </c>
      <c r="AT55" s="3">
        <v>25</v>
      </c>
      <c r="AU55" s="3">
        <v>25</v>
      </c>
      <c r="AV55" s="3">
        <v>25</v>
      </c>
      <c r="AW55" s="3">
        <v>25</v>
      </c>
      <c r="AX55" s="3">
        <v>25</v>
      </c>
      <c r="AY55" s="3">
        <v>25</v>
      </c>
      <c r="AZ55" s="3">
        <v>25</v>
      </c>
      <c r="BA55" s="3">
        <v>25</v>
      </c>
      <c r="BB55" s="3">
        <v>25</v>
      </c>
      <c r="BC55" s="3">
        <v>25</v>
      </c>
      <c r="BD55" s="3">
        <v>25</v>
      </c>
      <c r="BE55" s="3">
        <v>25</v>
      </c>
      <c r="BF55" s="3">
        <v>25</v>
      </c>
      <c r="BG55" s="3">
        <v>25</v>
      </c>
      <c r="BH55" s="3">
        <v>25</v>
      </c>
      <c r="BI55" s="3">
        <v>25</v>
      </c>
      <c r="BJ55" s="3">
        <v>25</v>
      </c>
      <c r="BK55" s="3">
        <v>25</v>
      </c>
      <c r="BL55" s="3">
        <v>25</v>
      </c>
      <c r="BM55" s="3">
        <v>25</v>
      </c>
      <c r="BN55" s="3">
        <v>25</v>
      </c>
      <c r="BO55" s="3">
        <v>25</v>
      </c>
      <c r="BP55" s="3">
        <v>25</v>
      </c>
      <c r="BQ55" s="3">
        <v>25</v>
      </c>
      <c r="BR55" s="3">
        <v>25</v>
      </c>
      <c r="BS55" s="3">
        <v>25</v>
      </c>
      <c r="BT55" s="3">
        <v>25</v>
      </c>
      <c r="BU55" s="3">
        <v>25</v>
      </c>
      <c r="BV55" s="3">
        <v>25</v>
      </c>
      <c r="BW55" s="3">
        <v>25</v>
      </c>
      <c r="BX55" s="3">
        <v>25</v>
      </c>
      <c r="BY55" s="3">
        <v>25</v>
      </c>
      <c r="BZ55" s="3">
        <v>25</v>
      </c>
      <c r="CA55" s="3">
        <v>25</v>
      </c>
      <c r="CB55" s="3">
        <v>25</v>
      </c>
      <c r="CC55" s="3">
        <v>25</v>
      </c>
      <c r="CD55" s="3">
        <v>25</v>
      </c>
      <c r="CE55" s="3">
        <v>25</v>
      </c>
      <c r="CF55" s="3">
        <v>25</v>
      </c>
      <c r="CG55" s="3">
        <v>25</v>
      </c>
      <c r="CH55" s="3">
        <v>25</v>
      </c>
      <c r="CI55" s="3">
        <v>25</v>
      </c>
      <c r="CJ55" s="3">
        <v>25</v>
      </c>
      <c r="CK55" s="3">
        <v>25</v>
      </c>
      <c r="CL55" s="3">
        <v>25</v>
      </c>
      <c r="CM55" s="3">
        <v>25</v>
      </c>
      <c r="CN55" s="3">
        <v>25</v>
      </c>
      <c r="CO55" s="3">
        <v>25</v>
      </c>
      <c r="CP55" s="3">
        <v>25</v>
      </c>
      <c r="CQ55" s="3">
        <v>25</v>
      </c>
      <c r="CR55" s="3">
        <v>25</v>
      </c>
      <c r="CS55" s="3">
        <v>25</v>
      </c>
      <c r="CT55" s="3">
        <v>25</v>
      </c>
      <c r="CU55" s="3">
        <v>25</v>
      </c>
      <c r="CV55" s="3">
        <v>25</v>
      </c>
      <c r="CW55" s="3">
        <v>25</v>
      </c>
      <c r="CX55" s="3">
        <v>25</v>
      </c>
      <c r="CY55" s="3">
        <v>25</v>
      </c>
      <c r="CZ55" s="3">
        <v>25</v>
      </c>
      <c r="DA55" s="3">
        <v>25</v>
      </c>
      <c r="DB55" s="3">
        <v>25</v>
      </c>
      <c r="DC55" s="3">
        <v>25</v>
      </c>
      <c r="DD55" s="3">
        <v>25</v>
      </c>
      <c r="DE55" s="3">
        <v>25</v>
      </c>
      <c r="DF55" s="3">
        <v>25</v>
      </c>
      <c r="DG55" s="3">
        <v>25</v>
      </c>
      <c r="DH55" s="3">
        <v>25</v>
      </c>
      <c r="DI55" s="3">
        <v>25</v>
      </c>
      <c r="DJ55" s="3">
        <v>25</v>
      </c>
      <c r="DK55" s="3">
        <v>25</v>
      </c>
      <c r="DL55" s="3">
        <v>25</v>
      </c>
      <c r="DM55" s="3">
        <v>25</v>
      </c>
      <c r="DN55" s="3">
        <v>25</v>
      </c>
      <c r="DO55" s="3">
        <v>25</v>
      </c>
      <c r="DP55" s="3">
        <v>25</v>
      </c>
      <c r="DQ55" s="3">
        <v>25</v>
      </c>
      <c r="DR55" s="3">
        <v>25</v>
      </c>
      <c r="DS55" s="3">
        <v>25</v>
      </c>
      <c r="DT55" s="3">
        <v>25</v>
      </c>
      <c r="DU55" s="3">
        <v>25</v>
      </c>
      <c r="DV55" s="3">
        <v>25</v>
      </c>
      <c r="DW55" s="3">
        <v>25</v>
      </c>
      <c r="DX55" s="3">
        <v>25</v>
      </c>
      <c r="DY55" s="3">
        <v>25</v>
      </c>
      <c r="DZ55" s="3">
        <v>25</v>
      </c>
      <c r="EA55" s="3">
        <v>25</v>
      </c>
      <c r="EB55" s="3">
        <v>25</v>
      </c>
      <c r="EC55" s="3">
        <v>25</v>
      </c>
      <c r="ED55" s="3">
        <v>25</v>
      </c>
      <c r="EE55" s="3">
        <v>25</v>
      </c>
      <c r="EF55" s="3">
        <v>25</v>
      </c>
      <c r="EG55" s="3">
        <v>25</v>
      </c>
      <c r="EH55" s="3">
        <v>25</v>
      </c>
      <c r="EI55" s="3">
        <v>25</v>
      </c>
      <c r="EJ55" s="3">
        <v>25</v>
      </c>
      <c r="EK55" s="3">
        <v>25</v>
      </c>
      <c r="EL55" s="3">
        <v>25</v>
      </c>
      <c r="EM55" s="3">
        <v>25</v>
      </c>
      <c r="EN55" s="3">
        <v>25</v>
      </c>
      <c r="EO55" s="3">
        <v>25</v>
      </c>
      <c r="EP55" s="3">
        <v>25</v>
      </c>
      <c r="EQ55" s="3">
        <v>25</v>
      </c>
      <c r="ER55" s="3">
        <v>25</v>
      </c>
      <c r="ES55" s="3">
        <v>25</v>
      </c>
      <c r="ET55" s="3">
        <v>25</v>
      </c>
      <c r="EU55" s="3">
        <v>25</v>
      </c>
      <c r="EV55" s="3">
        <v>25</v>
      </c>
      <c r="EW55" s="3">
        <v>25</v>
      </c>
      <c r="EX55" s="3">
        <v>25</v>
      </c>
      <c r="EY55" s="3">
        <v>25</v>
      </c>
      <c r="EZ55" s="3">
        <v>25</v>
      </c>
      <c r="FA55" s="3">
        <v>25</v>
      </c>
      <c r="FB55" s="3">
        <v>25</v>
      </c>
      <c r="FC55" s="3">
        <v>25</v>
      </c>
      <c r="FD55" s="3">
        <v>25</v>
      </c>
    </row>
    <row r="56" spans="1:160" s="3" customFormat="1" x14ac:dyDescent="0.35">
      <c r="A56" s="15"/>
      <c r="B56" s="6" t="s">
        <v>153</v>
      </c>
      <c r="C56" s="7">
        <f>C54 / C55</f>
        <v>0.12</v>
      </c>
      <c r="D56" s="7">
        <f t="shared" ref="D56:BO56" si="31">D54 / D55</f>
        <v>0.52</v>
      </c>
      <c r="E56" s="7">
        <f t="shared" si="31"/>
        <v>0.56000000000000005</v>
      </c>
      <c r="F56" s="7">
        <f t="shared" si="31"/>
        <v>0.56000000000000005</v>
      </c>
      <c r="G56" s="7">
        <f t="shared" si="31"/>
        <v>0.24</v>
      </c>
      <c r="H56" s="7">
        <f t="shared" si="31"/>
        <v>0.16</v>
      </c>
      <c r="I56" s="7">
        <f t="shared" si="31"/>
        <v>0.12</v>
      </c>
      <c r="J56" s="7">
        <f t="shared" si="31"/>
        <v>0.12</v>
      </c>
      <c r="K56" s="7">
        <f t="shared" si="31"/>
        <v>0.12</v>
      </c>
      <c r="L56" s="7">
        <f t="shared" si="31"/>
        <v>0.12</v>
      </c>
      <c r="M56" s="7">
        <f t="shared" si="31"/>
        <v>0.08</v>
      </c>
      <c r="N56" s="7">
        <f t="shared" si="31"/>
        <v>0.76</v>
      </c>
      <c r="O56" s="7">
        <f t="shared" si="31"/>
        <v>0</v>
      </c>
      <c r="P56" s="7">
        <f t="shared" si="31"/>
        <v>0.64</v>
      </c>
      <c r="Q56" s="7">
        <f t="shared" si="31"/>
        <v>0.16</v>
      </c>
      <c r="R56" s="7">
        <f t="shared" si="31"/>
        <v>0.16</v>
      </c>
      <c r="S56" s="7">
        <f t="shared" si="31"/>
        <v>0.8</v>
      </c>
      <c r="T56" s="7">
        <f t="shared" si="31"/>
        <v>0.48</v>
      </c>
      <c r="U56" s="7">
        <f t="shared" si="31"/>
        <v>0.36</v>
      </c>
      <c r="V56" s="7">
        <f t="shared" si="31"/>
        <v>0.16</v>
      </c>
      <c r="W56" s="7">
        <f t="shared" si="31"/>
        <v>0</v>
      </c>
      <c r="X56" s="7">
        <f t="shared" si="31"/>
        <v>0.04</v>
      </c>
      <c r="Y56" s="7">
        <f t="shared" si="31"/>
        <v>0.56000000000000005</v>
      </c>
      <c r="Z56" s="7">
        <f t="shared" si="31"/>
        <v>0.36</v>
      </c>
      <c r="AA56" s="7">
        <f t="shared" si="31"/>
        <v>0.08</v>
      </c>
      <c r="AB56" s="7">
        <f t="shared" si="31"/>
        <v>0.52</v>
      </c>
      <c r="AC56" s="7">
        <f t="shared" si="31"/>
        <v>0.28000000000000003</v>
      </c>
      <c r="AD56" s="7">
        <f t="shared" si="31"/>
        <v>0.24</v>
      </c>
      <c r="AE56" s="7">
        <f t="shared" si="31"/>
        <v>0.68</v>
      </c>
      <c r="AF56" s="7">
        <f t="shared" si="31"/>
        <v>0.52</v>
      </c>
      <c r="AG56" s="7">
        <f t="shared" si="31"/>
        <v>0</v>
      </c>
      <c r="AH56" s="7">
        <f t="shared" si="31"/>
        <v>0</v>
      </c>
      <c r="AI56" s="7">
        <f t="shared" si="31"/>
        <v>0.04</v>
      </c>
      <c r="AJ56" s="7">
        <f t="shared" si="31"/>
        <v>0.04</v>
      </c>
      <c r="AK56" s="7">
        <f>AK54 / AK55</f>
        <v>0.52</v>
      </c>
      <c r="AL56" s="7">
        <f t="shared" si="31"/>
        <v>0.16</v>
      </c>
      <c r="AM56" s="7">
        <f t="shared" si="31"/>
        <v>0.2</v>
      </c>
      <c r="AN56" s="7">
        <f t="shared" si="31"/>
        <v>0.64</v>
      </c>
      <c r="AO56" s="7">
        <f t="shared" si="31"/>
        <v>0.36</v>
      </c>
      <c r="AP56" s="7">
        <f t="shared" si="31"/>
        <v>0.2</v>
      </c>
      <c r="AQ56" s="7">
        <f t="shared" si="31"/>
        <v>0.48</v>
      </c>
      <c r="AR56" s="7">
        <f t="shared" si="31"/>
        <v>0.28000000000000003</v>
      </c>
      <c r="AS56" s="7">
        <f t="shared" si="31"/>
        <v>0.28000000000000003</v>
      </c>
      <c r="AT56" s="7">
        <f t="shared" si="31"/>
        <v>0.08</v>
      </c>
      <c r="AU56" s="7">
        <f t="shared" si="31"/>
        <v>0.04</v>
      </c>
      <c r="AV56" s="7">
        <f t="shared" si="31"/>
        <v>0.2</v>
      </c>
      <c r="AW56" s="7">
        <f t="shared" si="31"/>
        <v>0.24</v>
      </c>
      <c r="AX56" s="7">
        <f t="shared" si="31"/>
        <v>0.2</v>
      </c>
      <c r="AY56" s="7">
        <f t="shared" si="31"/>
        <v>0.16</v>
      </c>
      <c r="AZ56" s="7">
        <f t="shared" si="31"/>
        <v>0.12</v>
      </c>
      <c r="BA56" s="7">
        <f t="shared" si="31"/>
        <v>0.04</v>
      </c>
      <c r="BB56" s="7">
        <f t="shared" si="31"/>
        <v>0.08</v>
      </c>
      <c r="BC56" s="7">
        <f t="shared" si="31"/>
        <v>0.04</v>
      </c>
      <c r="BD56" s="7">
        <f t="shared" si="31"/>
        <v>0</v>
      </c>
      <c r="BE56" s="7">
        <f t="shared" si="31"/>
        <v>0</v>
      </c>
      <c r="BF56" s="7">
        <f t="shared" si="31"/>
        <v>0.04</v>
      </c>
      <c r="BG56" s="7">
        <f t="shared" si="31"/>
        <v>0.24</v>
      </c>
      <c r="BH56" s="7">
        <f t="shared" si="31"/>
        <v>0</v>
      </c>
      <c r="BI56" s="7">
        <f t="shared" si="31"/>
        <v>0.04</v>
      </c>
      <c r="BJ56" s="7">
        <f t="shared" si="31"/>
        <v>0</v>
      </c>
      <c r="BK56" s="7">
        <f t="shared" si="31"/>
        <v>0</v>
      </c>
      <c r="BL56" s="7">
        <f t="shared" si="31"/>
        <v>0.04</v>
      </c>
      <c r="BM56" s="7">
        <f t="shared" si="31"/>
        <v>0.04</v>
      </c>
      <c r="BN56" s="7">
        <f t="shared" si="31"/>
        <v>0.16</v>
      </c>
      <c r="BO56" s="7">
        <f t="shared" si="31"/>
        <v>0.04</v>
      </c>
      <c r="BP56" s="7">
        <f t="shared" ref="BP56:EH56" si="32">BP54 / BP55</f>
        <v>0.04</v>
      </c>
      <c r="BQ56" s="7">
        <f t="shared" si="32"/>
        <v>0.04</v>
      </c>
      <c r="BR56" s="7">
        <f t="shared" si="32"/>
        <v>0.04</v>
      </c>
      <c r="BS56" s="7">
        <f t="shared" si="32"/>
        <v>0</v>
      </c>
      <c r="BT56" s="7">
        <f t="shared" si="32"/>
        <v>0</v>
      </c>
      <c r="BU56" s="7">
        <f t="shared" si="32"/>
        <v>0.08</v>
      </c>
      <c r="BV56" s="7">
        <f t="shared" si="32"/>
        <v>0.08</v>
      </c>
      <c r="BW56" s="7">
        <f t="shared" si="32"/>
        <v>0.12</v>
      </c>
      <c r="BX56" s="7">
        <f t="shared" si="32"/>
        <v>0.04</v>
      </c>
      <c r="BY56" s="7">
        <f t="shared" si="32"/>
        <v>0.04</v>
      </c>
      <c r="BZ56" s="7">
        <f t="shared" si="32"/>
        <v>0.08</v>
      </c>
      <c r="CA56" s="7">
        <f t="shared" si="32"/>
        <v>0.56000000000000005</v>
      </c>
      <c r="CB56" s="7">
        <f t="shared" si="32"/>
        <v>0</v>
      </c>
      <c r="CC56" s="7">
        <f t="shared" si="32"/>
        <v>0.36</v>
      </c>
      <c r="CD56" s="7">
        <f t="shared" si="32"/>
        <v>0</v>
      </c>
      <c r="CE56" s="7">
        <f t="shared" si="32"/>
        <v>0.08</v>
      </c>
      <c r="CF56" s="7">
        <f t="shared" si="32"/>
        <v>0</v>
      </c>
      <c r="CG56" s="7">
        <f t="shared" si="32"/>
        <v>0.44</v>
      </c>
      <c r="CH56" s="7">
        <f t="shared" si="32"/>
        <v>0.08</v>
      </c>
      <c r="CI56" s="7">
        <f t="shared" si="32"/>
        <v>0.04</v>
      </c>
      <c r="CJ56" s="7">
        <f t="shared" si="32"/>
        <v>0.04</v>
      </c>
      <c r="CK56" s="7">
        <f t="shared" si="32"/>
        <v>0.16</v>
      </c>
      <c r="CL56" s="7">
        <f t="shared" si="32"/>
        <v>0.16</v>
      </c>
      <c r="CM56" s="7">
        <f t="shared" ref="CM56" si="33">CM54 / CM55</f>
        <v>0.12</v>
      </c>
      <c r="CN56" s="7">
        <f t="shared" si="32"/>
        <v>0.2</v>
      </c>
      <c r="CO56" s="7">
        <f t="shared" ref="CO56" si="34">CO54 / CO55</f>
        <v>0.04</v>
      </c>
      <c r="CP56" s="7">
        <f t="shared" si="32"/>
        <v>0.2</v>
      </c>
      <c r="CQ56" s="7">
        <f t="shared" si="32"/>
        <v>0</v>
      </c>
      <c r="CR56" s="7">
        <f t="shared" si="32"/>
        <v>0.12</v>
      </c>
      <c r="CS56" s="7">
        <f t="shared" si="32"/>
        <v>0.04</v>
      </c>
      <c r="CT56" s="7">
        <f t="shared" ref="CT56" si="35">CT54 / CT55</f>
        <v>0.04</v>
      </c>
      <c r="CU56" s="7">
        <f t="shared" si="32"/>
        <v>0.6</v>
      </c>
      <c r="CV56" s="7">
        <f t="shared" si="32"/>
        <v>0.4</v>
      </c>
      <c r="CW56" s="7">
        <f t="shared" si="32"/>
        <v>0.04</v>
      </c>
      <c r="CX56" s="7">
        <f t="shared" si="32"/>
        <v>0.2</v>
      </c>
      <c r="CY56" s="7">
        <f t="shared" si="32"/>
        <v>0</v>
      </c>
      <c r="CZ56" s="7">
        <f t="shared" si="32"/>
        <v>0.04</v>
      </c>
      <c r="DA56" s="7">
        <f t="shared" ref="DA56" si="36">DA54 / DA55</f>
        <v>0.04</v>
      </c>
      <c r="DB56" s="7">
        <f t="shared" si="32"/>
        <v>0</v>
      </c>
      <c r="DC56" s="7">
        <f t="shared" si="32"/>
        <v>0.44</v>
      </c>
      <c r="DD56" s="7">
        <f t="shared" si="32"/>
        <v>0</v>
      </c>
      <c r="DE56" s="7">
        <f t="shared" si="32"/>
        <v>0.16</v>
      </c>
      <c r="DF56" s="7">
        <f t="shared" si="32"/>
        <v>0.12</v>
      </c>
      <c r="DG56" s="7">
        <f t="shared" si="32"/>
        <v>0</v>
      </c>
      <c r="DH56" s="7">
        <f t="shared" si="32"/>
        <v>0.04</v>
      </c>
      <c r="DI56" s="7">
        <f t="shared" si="32"/>
        <v>0.12</v>
      </c>
      <c r="DJ56" s="7">
        <f t="shared" si="32"/>
        <v>0.08</v>
      </c>
      <c r="DK56" s="7">
        <f t="shared" si="32"/>
        <v>0.12</v>
      </c>
      <c r="DL56" s="7">
        <f t="shared" si="32"/>
        <v>0.2</v>
      </c>
      <c r="DM56" s="7">
        <f t="shared" ref="DM56" si="37">DM54 / DM55</f>
        <v>0.2</v>
      </c>
      <c r="DN56" s="7">
        <f t="shared" si="32"/>
        <v>0.04</v>
      </c>
      <c r="DO56" s="7">
        <f t="shared" si="32"/>
        <v>0.2</v>
      </c>
      <c r="DP56" s="7">
        <f t="shared" ref="DP56" si="38">DP54 / DP55</f>
        <v>0.12</v>
      </c>
      <c r="DQ56" s="7">
        <f t="shared" si="32"/>
        <v>0.24</v>
      </c>
      <c r="DR56" s="7">
        <f t="shared" si="32"/>
        <v>0.28000000000000003</v>
      </c>
      <c r="DS56" s="7">
        <f t="shared" si="32"/>
        <v>0</v>
      </c>
      <c r="DT56" s="7">
        <f t="shared" si="32"/>
        <v>0.24</v>
      </c>
      <c r="DU56" s="7">
        <f t="shared" si="32"/>
        <v>0</v>
      </c>
      <c r="DV56" s="7">
        <f t="shared" si="32"/>
        <v>0</v>
      </c>
      <c r="DW56" s="7">
        <f t="shared" si="32"/>
        <v>0.08</v>
      </c>
      <c r="DX56" s="7">
        <f t="shared" si="32"/>
        <v>0</v>
      </c>
      <c r="DY56" s="7">
        <f t="shared" si="32"/>
        <v>0.04</v>
      </c>
      <c r="DZ56" s="7">
        <f t="shared" si="32"/>
        <v>0.2</v>
      </c>
      <c r="EA56" s="7">
        <f t="shared" si="32"/>
        <v>0.08</v>
      </c>
      <c r="EB56" s="7">
        <f t="shared" si="32"/>
        <v>0</v>
      </c>
      <c r="EC56" s="7">
        <f t="shared" si="32"/>
        <v>0.04</v>
      </c>
      <c r="ED56" s="7">
        <f t="shared" si="32"/>
        <v>0</v>
      </c>
      <c r="EE56" s="7">
        <f t="shared" si="32"/>
        <v>0</v>
      </c>
      <c r="EF56" s="7">
        <f t="shared" si="32"/>
        <v>0.04</v>
      </c>
      <c r="EG56" s="7">
        <f t="shared" si="32"/>
        <v>0</v>
      </c>
      <c r="EH56" s="7">
        <f t="shared" si="32"/>
        <v>0</v>
      </c>
      <c r="EI56" s="7">
        <f t="shared" ref="EI56:FD56" si="39">EI54 / EI55</f>
        <v>0</v>
      </c>
      <c r="EJ56" s="7">
        <f t="shared" si="39"/>
        <v>0.04</v>
      </c>
      <c r="EK56" s="7">
        <f t="shared" si="39"/>
        <v>0</v>
      </c>
      <c r="EL56" s="7">
        <f t="shared" si="39"/>
        <v>0</v>
      </c>
      <c r="EM56" s="7">
        <f t="shared" si="39"/>
        <v>0.04</v>
      </c>
      <c r="EN56" s="7">
        <f t="shared" si="39"/>
        <v>0</v>
      </c>
      <c r="EO56" s="7">
        <f t="shared" si="39"/>
        <v>0</v>
      </c>
      <c r="EP56" s="7">
        <f t="shared" si="39"/>
        <v>0.04</v>
      </c>
      <c r="EQ56" s="7">
        <f t="shared" si="39"/>
        <v>0.08</v>
      </c>
      <c r="ER56" s="7">
        <f t="shared" si="39"/>
        <v>0.08</v>
      </c>
      <c r="ES56" s="7">
        <f t="shared" si="39"/>
        <v>0.28000000000000003</v>
      </c>
      <c r="ET56" s="7">
        <f t="shared" si="39"/>
        <v>0.04</v>
      </c>
      <c r="EU56" s="7">
        <f t="shared" si="39"/>
        <v>0.04</v>
      </c>
      <c r="EV56" s="7">
        <f t="shared" si="39"/>
        <v>0.12</v>
      </c>
      <c r="EW56" s="7">
        <f t="shared" si="39"/>
        <v>0.04</v>
      </c>
      <c r="EX56" s="7">
        <f t="shared" si="39"/>
        <v>0.08</v>
      </c>
      <c r="EY56" s="7">
        <f t="shared" si="39"/>
        <v>0.04</v>
      </c>
      <c r="EZ56" s="7">
        <f t="shared" si="39"/>
        <v>0.04</v>
      </c>
      <c r="FA56" s="7">
        <f t="shared" si="39"/>
        <v>0.24</v>
      </c>
      <c r="FB56" s="7">
        <f t="shared" si="39"/>
        <v>0.08</v>
      </c>
      <c r="FC56" s="7">
        <f t="shared" si="39"/>
        <v>0.12</v>
      </c>
      <c r="FD56" s="7">
        <f t="shared" si="39"/>
        <v>0.04</v>
      </c>
    </row>
    <row r="57" spans="1:160" s="9" customFormat="1" x14ac:dyDescent="0.35">
      <c r="A57" s="16"/>
      <c r="B57" s="10"/>
    </row>
    <row r="58" spans="1:160" s="3" customFormat="1" ht="29" x14ac:dyDescent="0.35">
      <c r="A58" s="15"/>
      <c r="B58" s="6" t="s">
        <v>155</v>
      </c>
      <c r="C58" s="3">
        <f>SUM(C50+C54)</f>
        <v>5</v>
      </c>
      <c r="D58" s="3">
        <f t="shared" ref="D58:BW58" si="40">SUM(D50+D54)</f>
        <v>23</v>
      </c>
      <c r="E58" s="3">
        <f t="shared" si="40"/>
        <v>21</v>
      </c>
      <c r="F58" s="3">
        <f t="shared" si="40"/>
        <v>23</v>
      </c>
      <c r="G58" s="3">
        <f t="shared" si="40"/>
        <v>11</v>
      </c>
      <c r="H58" s="3">
        <f>SUM(H50+H54)</f>
        <v>6</v>
      </c>
      <c r="I58" s="3">
        <f t="shared" si="40"/>
        <v>5</v>
      </c>
      <c r="J58" s="3">
        <f t="shared" si="40"/>
        <v>5</v>
      </c>
      <c r="K58" s="3">
        <f t="shared" si="40"/>
        <v>5</v>
      </c>
      <c r="L58" s="3">
        <f t="shared" si="40"/>
        <v>10</v>
      </c>
      <c r="M58" s="3">
        <f t="shared" si="40"/>
        <v>5</v>
      </c>
      <c r="N58" s="3">
        <f t="shared" si="40"/>
        <v>30</v>
      </c>
      <c r="O58" s="3">
        <f t="shared" si="40"/>
        <v>5</v>
      </c>
      <c r="P58" s="3">
        <f t="shared" si="40"/>
        <v>25</v>
      </c>
      <c r="Q58" s="3">
        <f t="shared" si="40"/>
        <v>8</v>
      </c>
      <c r="R58" s="3">
        <f t="shared" si="40"/>
        <v>11</v>
      </c>
      <c r="S58" s="3">
        <f t="shared" si="40"/>
        <v>31</v>
      </c>
      <c r="T58" s="3">
        <f t="shared" si="40"/>
        <v>19</v>
      </c>
      <c r="U58" s="3">
        <f t="shared" si="40"/>
        <v>21</v>
      </c>
      <c r="V58" s="3">
        <f t="shared" si="40"/>
        <v>13</v>
      </c>
      <c r="W58" s="3">
        <f t="shared" si="40"/>
        <v>1</v>
      </c>
      <c r="X58" s="3">
        <f t="shared" si="40"/>
        <v>2</v>
      </c>
      <c r="Y58" s="3">
        <f t="shared" si="40"/>
        <v>28</v>
      </c>
      <c r="Z58" s="3">
        <f t="shared" si="40"/>
        <v>12</v>
      </c>
      <c r="AA58" s="3">
        <f t="shared" si="40"/>
        <v>4</v>
      </c>
      <c r="AB58" s="3">
        <f t="shared" si="40"/>
        <v>22</v>
      </c>
      <c r="AC58" s="3">
        <f t="shared" si="40"/>
        <v>13</v>
      </c>
      <c r="AD58" s="3">
        <f t="shared" si="40"/>
        <v>14</v>
      </c>
      <c r="AE58" s="3">
        <f t="shared" si="40"/>
        <v>30</v>
      </c>
      <c r="AF58" s="3">
        <f t="shared" si="40"/>
        <v>25</v>
      </c>
      <c r="AG58" s="3">
        <f t="shared" si="40"/>
        <v>2</v>
      </c>
      <c r="AH58" s="3">
        <f t="shared" si="40"/>
        <v>1</v>
      </c>
      <c r="AI58" s="3">
        <f t="shared" si="40"/>
        <v>1</v>
      </c>
      <c r="AJ58" s="3">
        <f t="shared" si="40"/>
        <v>2</v>
      </c>
      <c r="AK58" s="3">
        <f>SUM(AK50+AK54)</f>
        <v>29</v>
      </c>
      <c r="AL58" s="3">
        <f t="shared" si="40"/>
        <v>6</v>
      </c>
      <c r="AM58" s="3">
        <f t="shared" si="40"/>
        <v>8</v>
      </c>
      <c r="AN58" s="3">
        <f t="shared" si="40"/>
        <v>21</v>
      </c>
      <c r="AO58" s="3">
        <f t="shared" si="40"/>
        <v>13</v>
      </c>
      <c r="AP58" s="3">
        <f t="shared" si="40"/>
        <v>9</v>
      </c>
      <c r="AQ58" s="3">
        <f t="shared" si="40"/>
        <v>24</v>
      </c>
      <c r="AR58" s="3">
        <f>SUM(AR50+AR54)</f>
        <v>13</v>
      </c>
      <c r="AS58" s="3">
        <f t="shared" si="40"/>
        <v>11</v>
      </c>
      <c r="AT58" s="3">
        <f t="shared" si="40"/>
        <v>4</v>
      </c>
      <c r="AU58" s="3">
        <f t="shared" si="40"/>
        <v>1</v>
      </c>
      <c r="AV58" s="3">
        <f t="shared" si="40"/>
        <v>12</v>
      </c>
      <c r="AW58" s="3">
        <f t="shared" ref="AW58" si="41">SUM(AW50+AW54)</f>
        <v>8</v>
      </c>
      <c r="AX58" s="3">
        <f t="shared" ref="AX58" si="42">SUM(AX50+AX54)</f>
        <v>6</v>
      </c>
      <c r="AY58" s="3">
        <f t="shared" ref="AY58" si="43">SUM(AY50+AY54)</f>
        <v>10</v>
      </c>
      <c r="AZ58" s="3">
        <f t="shared" si="40"/>
        <v>5</v>
      </c>
      <c r="BA58" s="3">
        <f t="shared" si="40"/>
        <v>2</v>
      </c>
      <c r="BB58" s="3">
        <f t="shared" si="40"/>
        <v>7</v>
      </c>
      <c r="BC58" s="3">
        <f t="shared" si="40"/>
        <v>4</v>
      </c>
      <c r="BD58" s="3">
        <f t="shared" si="40"/>
        <v>1</v>
      </c>
      <c r="BE58" s="3">
        <f t="shared" si="40"/>
        <v>1</v>
      </c>
      <c r="BF58" s="3">
        <f t="shared" si="40"/>
        <v>3</v>
      </c>
      <c r="BG58" s="3">
        <f t="shared" si="40"/>
        <v>10</v>
      </c>
      <c r="BH58" s="3">
        <f t="shared" si="40"/>
        <v>3</v>
      </c>
      <c r="BI58" s="3">
        <f t="shared" si="40"/>
        <v>4</v>
      </c>
      <c r="BJ58" s="3">
        <f t="shared" si="40"/>
        <v>1</v>
      </c>
      <c r="BK58" s="3">
        <f t="shared" si="40"/>
        <v>2</v>
      </c>
      <c r="BL58" s="3">
        <f t="shared" si="40"/>
        <v>2</v>
      </c>
      <c r="BM58" s="3">
        <f t="shared" si="40"/>
        <v>2</v>
      </c>
      <c r="BN58" s="3">
        <f t="shared" si="40"/>
        <v>7</v>
      </c>
      <c r="BO58" s="3">
        <f t="shared" si="40"/>
        <v>1</v>
      </c>
      <c r="BP58" s="3">
        <f t="shared" si="40"/>
        <v>2</v>
      </c>
      <c r="BQ58" s="3">
        <f t="shared" si="40"/>
        <v>2</v>
      </c>
      <c r="BR58" s="3">
        <f t="shared" si="40"/>
        <v>1</v>
      </c>
      <c r="BS58" s="3">
        <f t="shared" si="40"/>
        <v>2</v>
      </c>
      <c r="BT58" s="3">
        <f t="shared" si="40"/>
        <v>1</v>
      </c>
      <c r="BU58" s="3">
        <f t="shared" si="40"/>
        <v>5</v>
      </c>
      <c r="BV58" s="3">
        <f t="shared" si="40"/>
        <v>7</v>
      </c>
      <c r="BW58" s="3">
        <f t="shared" si="40"/>
        <v>8</v>
      </c>
      <c r="BX58" s="3">
        <f t="shared" ref="BX58" si="44">SUM(BX50+BX54)</f>
        <v>1</v>
      </c>
      <c r="BY58" s="3">
        <f t="shared" ref="BY58" si="45">SUM(BY50+BY54)</f>
        <v>2</v>
      </c>
      <c r="BZ58" s="3">
        <f t="shared" ref="BZ58:ER58" si="46">SUM(BZ50+BZ54)</f>
        <v>4</v>
      </c>
      <c r="CA58" s="3">
        <f t="shared" si="46"/>
        <v>25</v>
      </c>
      <c r="CB58" s="3">
        <f t="shared" si="46"/>
        <v>1</v>
      </c>
      <c r="CC58" s="3">
        <f t="shared" si="46"/>
        <v>16</v>
      </c>
      <c r="CD58" s="3">
        <f t="shared" si="46"/>
        <v>1</v>
      </c>
      <c r="CE58" s="3">
        <f t="shared" si="46"/>
        <v>5</v>
      </c>
      <c r="CF58" s="3">
        <f t="shared" si="46"/>
        <v>1</v>
      </c>
      <c r="CG58" s="3">
        <f t="shared" si="46"/>
        <v>17</v>
      </c>
      <c r="CH58" s="3">
        <f t="shared" si="46"/>
        <v>2</v>
      </c>
      <c r="CI58" s="3">
        <f t="shared" si="46"/>
        <v>1</v>
      </c>
      <c r="CJ58" s="3">
        <f t="shared" si="46"/>
        <v>3</v>
      </c>
      <c r="CK58" s="3">
        <f t="shared" si="46"/>
        <v>9</v>
      </c>
      <c r="CL58" s="3">
        <f t="shared" si="46"/>
        <v>9</v>
      </c>
      <c r="CM58" s="3">
        <f t="shared" ref="CM58" si="47">SUM(CM50+CM54)</f>
        <v>7</v>
      </c>
      <c r="CN58" s="3">
        <f t="shared" si="46"/>
        <v>5</v>
      </c>
      <c r="CO58" s="3">
        <f t="shared" ref="CO58" si="48">SUM(CO50+CO54)</f>
        <v>2</v>
      </c>
      <c r="CP58" s="3">
        <f t="shared" si="46"/>
        <v>9</v>
      </c>
      <c r="CQ58" s="3">
        <f t="shared" si="46"/>
        <v>2</v>
      </c>
      <c r="CR58" s="3">
        <f t="shared" si="46"/>
        <v>5</v>
      </c>
      <c r="CS58" s="3">
        <f t="shared" si="46"/>
        <v>6</v>
      </c>
      <c r="CT58" s="3">
        <f t="shared" ref="CT58" si="49">SUM(CT50+CT54)</f>
        <v>3</v>
      </c>
      <c r="CU58" s="3">
        <f t="shared" si="46"/>
        <v>27</v>
      </c>
      <c r="CV58" s="3">
        <f t="shared" si="46"/>
        <v>19</v>
      </c>
      <c r="CW58" s="3">
        <f t="shared" si="46"/>
        <v>3</v>
      </c>
      <c r="CX58" s="3">
        <f t="shared" si="46"/>
        <v>8</v>
      </c>
      <c r="CY58" s="3">
        <f t="shared" si="46"/>
        <v>2</v>
      </c>
      <c r="CZ58" s="3">
        <f t="shared" si="46"/>
        <v>2</v>
      </c>
      <c r="DA58" s="3">
        <f t="shared" ref="DA58" si="50">SUM(DA50+DA54)</f>
        <v>1</v>
      </c>
      <c r="DB58" s="3">
        <f t="shared" si="46"/>
        <v>1</v>
      </c>
      <c r="DC58" s="3">
        <f t="shared" si="46"/>
        <v>14</v>
      </c>
      <c r="DD58" s="3">
        <f t="shared" si="46"/>
        <v>1</v>
      </c>
      <c r="DE58" s="3">
        <f t="shared" si="46"/>
        <v>11</v>
      </c>
      <c r="DF58" s="3">
        <f t="shared" si="46"/>
        <v>6</v>
      </c>
      <c r="DG58" s="3">
        <f t="shared" si="46"/>
        <v>1</v>
      </c>
      <c r="DH58" s="3">
        <f t="shared" si="46"/>
        <v>2</v>
      </c>
      <c r="DI58" s="3">
        <f t="shared" si="46"/>
        <v>6</v>
      </c>
      <c r="DJ58" s="3">
        <f t="shared" si="46"/>
        <v>5</v>
      </c>
      <c r="DK58" s="3">
        <f t="shared" si="46"/>
        <v>7</v>
      </c>
      <c r="DL58" s="3">
        <f t="shared" si="46"/>
        <v>7</v>
      </c>
      <c r="DM58" s="3">
        <f t="shared" ref="DM58" si="51">SUM(DM50+DM54)</f>
        <v>9</v>
      </c>
      <c r="DN58" s="3">
        <f t="shared" si="46"/>
        <v>2</v>
      </c>
      <c r="DO58" s="3">
        <f t="shared" si="46"/>
        <v>7</v>
      </c>
      <c r="DP58" s="3">
        <f t="shared" ref="DP58" si="52">SUM(DP50+DP54)</f>
        <v>3</v>
      </c>
      <c r="DQ58" s="3">
        <f t="shared" si="46"/>
        <v>10</v>
      </c>
      <c r="DR58" s="3">
        <f t="shared" si="46"/>
        <v>13</v>
      </c>
      <c r="DS58" s="3">
        <f t="shared" si="46"/>
        <v>1</v>
      </c>
      <c r="DT58" s="3">
        <f t="shared" si="46"/>
        <v>7</v>
      </c>
      <c r="DU58" s="3">
        <f t="shared" si="46"/>
        <v>1</v>
      </c>
      <c r="DV58" s="3">
        <f t="shared" si="46"/>
        <v>1</v>
      </c>
      <c r="DW58" s="3">
        <f t="shared" si="46"/>
        <v>6</v>
      </c>
      <c r="DX58" s="3">
        <f t="shared" si="46"/>
        <v>1</v>
      </c>
      <c r="DY58" s="3">
        <f t="shared" si="46"/>
        <v>5</v>
      </c>
      <c r="DZ58" s="3">
        <f t="shared" si="46"/>
        <v>8</v>
      </c>
      <c r="EA58" s="3">
        <f t="shared" si="46"/>
        <v>5</v>
      </c>
      <c r="EB58" s="3">
        <f t="shared" si="46"/>
        <v>2</v>
      </c>
      <c r="EC58" s="3">
        <f t="shared" si="46"/>
        <v>2</v>
      </c>
      <c r="ED58" s="3">
        <f t="shared" si="46"/>
        <v>3</v>
      </c>
      <c r="EE58" s="3">
        <f t="shared" si="46"/>
        <v>1</v>
      </c>
      <c r="EF58" s="3">
        <f t="shared" si="46"/>
        <v>2</v>
      </c>
      <c r="EG58" s="3">
        <f t="shared" si="46"/>
        <v>2</v>
      </c>
      <c r="EH58" s="3">
        <f t="shared" si="46"/>
        <v>2</v>
      </c>
      <c r="EI58" s="3">
        <f t="shared" si="46"/>
        <v>2</v>
      </c>
      <c r="EJ58" s="3">
        <f t="shared" si="46"/>
        <v>4</v>
      </c>
      <c r="EK58" s="3">
        <f t="shared" si="46"/>
        <v>1</v>
      </c>
      <c r="EL58" s="3">
        <f t="shared" si="46"/>
        <v>1</v>
      </c>
      <c r="EM58" s="3">
        <f t="shared" si="46"/>
        <v>2</v>
      </c>
      <c r="EN58" s="3">
        <f t="shared" si="46"/>
        <v>1</v>
      </c>
      <c r="EO58" s="3">
        <f t="shared" si="46"/>
        <v>1</v>
      </c>
      <c r="EP58" s="3">
        <f t="shared" si="46"/>
        <v>1</v>
      </c>
      <c r="EQ58" s="3">
        <f t="shared" si="46"/>
        <v>4</v>
      </c>
      <c r="ER58" s="3">
        <f t="shared" si="46"/>
        <v>2</v>
      </c>
      <c r="ES58" s="3">
        <f t="shared" ref="ES58" si="53">SUM(ES50+ES54)</f>
        <v>11</v>
      </c>
      <c r="ET58" s="3">
        <f t="shared" ref="ET58" si="54">SUM(ET50+ET54)</f>
        <v>1</v>
      </c>
      <c r="EU58" s="3">
        <f t="shared" ref="EU58" si="55">SUM(EU50+EU54)</f>
        <v>1</v>
      </c>
      <c r="EV58" s="3">
        <f t="shared" ref="EV58" si="56">SUM(EV50+EV54)</f>
        <v>3</v>
      </c>
      <c r="EW58" s="3">
        <f t="shared" ref="EW58" si="57">SUM(EW50+EW54)</f>
        <v>1</v>
      </c>
      <c r="EX58" s="3">
        <f t="shared" ref="EX58" si="58">SUM(EX50+EX54)</f>
        <v>5</v>
      </c>
      <c r="EY58" s="3">
        <f t="shared" ref="EY58" si="59">SUM(EY50+EY54)</f>
        <v>1</v>
      </c>
      <c r="EZ58" s="3">
        <f t="shared" ref="EZ58" si="60">SUM(EZ50+EZ54)</f>
        <v>1</v>
      </c>
      <c r="FA58" s="3">
        <f t="shared" ref="FA58" si="61">SUM(FA50+FA54)</f>
        <v>8</v>
      </c>
      <c r="FB58" s="3">
        <f t="shared" ref="FB58" si="62">SUM(FB50+FB54)</f>
        <v>3</v>
      </c>
      <c r="FC58" s="3">
        <f t="shared" ref="FC58" si="63">SUM(FC50+FC54)</f>
        <v>4</v>
      </c>
      <c r="FD58" s="3">
        <f t="shared" ref="FD58" si="64">SUM(FD50+FD54)</f>
        <v>1</v>
      </c>
    </row>
    <row r="59" spans="1:160" s="3" customFormat="1" x14ac:dyDescent="0.35">
      <c r="A59" s="15"/>
      <c r="B59" s="6" t="s">
        <v>152</v>
      </c>
      <c r="C59" s="3">
        <v>45</v>
      </c>
      <c r="D59" s="3">
        <v>45</v>
      </c>
      <c r="E59" s="3">
        <v>45</v>
      </c>
      <c r="F59" s="3">
        <v>45</v>
      </c>
      <c r="G59" s="3">
        <v>45</v>
      </c>
      <c r="H59" s="3">
        <v>45</v>
      </c>
      <c r="I59" s="3">
        <v>45</v>
      </c>
      <c r="J59" s="3">
        <v>45</v>
      </c>
      <c r="K59" s="3">
        <v>45</v>
      </c>
      <c r="L59" s="3">
        <v>45</v>
      </c>
      <c r="M59" s="3">
        <v>45</v>
      </c>
      <c r="N59" s="3">
        <v>45</v>
      </c>
      <c r="O59" s="3">
        <v>45</v>
      </c>
      <c r="P59" s="3">
        <v>45</v>
      </c>
      <c r="Q59" s="3">
        <v>45</v>
      </c>
      <c r="R59" s="3">
        <v>45</v>
      </c>
      <c r="S59" s="3">
        <v>45</v>
      </c>
      <c r="T59" s="3">
        <v>45</v>
      </c>
      <c r="U59" s="3">
        <v>45</v>
      </c>
      <c r="V59" s="3">
        <v>45</v>
      </c>
      <c r="W59" s="3">
        <v>45</v>
      </c>
      <c r="X59" s="3">
        <v>45</v>
      </c>
      <c r="Y59" s="3">
        <v>45</v>
      </c>
      <c r="Z59" s="3">
        <v>45</v>
      </c>
      <c r="AA59" s="3">
        <v>45</v>
      </c>
      <c r="AB59" s="3">
        <v>45</v>
      </c>
      <c r="AC59" s="3">
        <v>45</v>
      </c>
      <c r="AD59" s="3">
        <v>45</v>
      </c>
      <c r="AE59" s="3">
        <v>45</v>
      </c>
      <c r="AF59" s="3">
        <v>45</v>
      </c>
      <c r="AG59" s="3">
        <v>45</v>
      </c>
      <c r="AH59" s="3">
        <v>45</v>
      </c>
      <c r="AI59" s="3">
        <v>45</v>
      </c>
      <c r="AJ59" s="3">
        <v>45</v>
      </c>
      <c r="AK59" s="3">
        <v>45</v>
      </c>
      <c r="AL59" s="3">
        <v>45</v>
      </c>
      <c r="AM59" s="3">
        <v>45</v>
      </c>
      <c r="AN59" s="3">
        <v>45</v>
      </c>
      <c r="AO59" s="3">
        <v>45</v>
      </c>
      <c r="AP59" s="3">
        <v>45</v>
      </c>
      <c r="AQ59" s="3">
        <v>45</v>
      </c>
      <c r="AR59" s="3">
        <v>45</v>
      </c>
      <c r="AS59" s="3">
        <v>45</v>
      </c>
      <c r="AT59" s="3">
        <v>45</v>
      </c>
      <c r="AU59" s="3">
        <v>45</v>
      </c>
      <c r="AV59" s="3">
        <v>45</v>
      </c>
      <c r="AW59" s="3">
        <v>45</v>
      </c>
      <c r="AX59" s="3">
        <v>45</v>
      </c>
      <c r="AY59" s="3">
        <v>45</v>
      </c>
      <c r="AZ59" s="3">
        <v>45</v>
      </c>
      <c r="BA59" s="3">
        <v>45</v>
      </c>
      <c r="BB59" s="3">
        <v>45</v>
      </c>
      <c r="BC59" s="3">
        <v>45</v>
      </c>
      <c r="BD59" s="3">
        <v>45</v>
      </c>
      <c r="BE59" s="3">
        <v>45</v>
      </c>
      <c r="BF59" s="3">
        <v>45</v>
      </c>
      <c r="BG59" s="3">
        <v>45</v>
      </c>
      <c r="BH59" s="3">
        <v>45</v>
      </c>
      <c r="BI59" s="3">
        <v>45</v>
      </c>
      <c r="BJ59" s="3">
        <v>45</v>
      </c>
      <c r="BK59" s="3">
        <v>45</v>
      </c>
      <c r="BL59" s="3">
        <v>45</v>
      </c>
      <c r="BM59" s="3">
        <v>45</v>
      </c>
      <c r="BN59" s="3">
        <v>45</v>
      </c>
      <c r="BO59" s="3">
        <v>45</v>
      </c>
      <c r="BP59" s="3">
        <v>45</v>
      </c>
      <c r="BQ59" s="3">
        <v>45</v>
      </c>
      <c r="BR59" s="3">
        <v>45</v>
      </c>
      <c r="BS59" s="3">
        <v>45</v>
      </c>
      <c r="BT59" s="3">
        <v>45</v>
      </c>
      <c r="BU59" s="3">
        <v>45</v>
      </c>
      <c r="BV59" s="3">
        <v>45</v>
      </c>
      <c r="BW59" s="3">
        <v>45</v>
      </c>
      <c r="BX59" s="3">
        <v>45</v>
      </c>
      <c r="BY59" s="3">
        <v>45</v>
      </c>
      <c r="BZ59" s="3">
        <v>45</v>
      </c>
      <c r="CA59" s="3">
        <v>45</v>
      </c>
      <c r="CB59" s="3">
        <v>45</v>
      </c>
      <c r="CC59" s="3">
        <v>45</v>
      </c>
      <c r="CD59" s="3">
        <v>45</v>
      </c>
      <c r="CE59" s="3">
        <v>45</v>
      </c>
      <c r="CF59" s="3">
        <v>45</v>
      </c>
      <c r="CG59" s="3">
        <v>45</v>
      </c>
      <c r="CH59" s="3">
        <v>45</v>
      </c>
      <c r="CI59" s="3">
        <v>45</v>
      </c>
      <c r="CJ59" s="3">
        <v>45</v>
      </c>
      <c r="CK59" s="3">
        <v>45</v>
      </c>
      <c r="CL59" s="3">
        <v>45</v>
      </c>
      <c r="CM59" s="3">
        <v>45</v>
      </c>
      <c r="CN59" s="3">
        <v>45</v>
      </c>
      <c r="CO59" s="3">
        <v>45</v>
      </c>
      <c r="CP59" s="3">
        <v>45</v>
      </c>
      <c r="CQ59" s="3">
        <v>45</v>
      </c>
      <c r="CR59" s="3">
        <v>45</v>
      </c>
      <c r="CS59" s="3">
        <v>45</v>
      </c>
      <c r="CT59" s="3">
        <v>45</v>
      </c>
      <c r="CU59" s="3">
        <v>45</v>
      </c>
      <c r="CV59" s="3">
        <v>45</v>
      </c>
      <c r="CW59" s="3">
        <v>45</v>
      </c>
      <c r="CX59" s="3">
        <v>45</v>
      </c>
      <c r="CY59" s="3">
        <v>45</v>
      </c>
      <c r="CZ59" s="3">
        <v>45</v>
      </c>
      <c r="DA59" s="3">
        <v>45</v>
      </c>
      <c r="DB59" s="3">
        <v>45</v>
      </c>
      <c r="DC59" s="3">
        <v>45</v>
      </c>
      <c r="DD59" s="3">
        <v>45</v>
      </c>
      <c r="DE59" s="3">
        <v>45</v>
      </c>
      <c r="DF59" s="3">
        <v>45</v>
      </c>
      <c r="DG59" s="3">
        <v>45</v>
      </c>
      <c r="DH59" s="3">
        <v>45</v>
      </c>
      <c r="DI59" s="3">
        <v>45</v>
      </c>
      <c r="DJ59" s="3">
        <v>45</v>
      </c>
      <c r="DK59" s="3">
        <v>45</v>
      </c>
      <c r="DL59" s="3">
        <v>45</v>
      </c>
      <c r="DM59" s="3">
        <v>45</v>
      </c>
      <c r="DN59" s="3">
        <v>45</v>
      </c>
      <c r="DO59" s="3">
        <v>45</v>
      </c>
      <c r="DP59" s="3">
        <v>45</v>
      </c>
      <c r="DQ59" s="3">
        <v>45</v>
      </c>
      <c r="DR59" s="3">
        <v>45</v>
      </c>
      <c r="DS59" s="3">
        <v>45</v>
      </c>
      <c r="DT59" s="3">
        <v>45</v>
      </c>
      <c r="DU59" s="3">
        <v>45</v>
      </c>
      <c r="DV59" s="3">
        <v>45</v>
      </c>
      <c r="DW59" s="3">
        <v>45</v>
      </c>
      <c r="DX59" s="3">
        <v>45</v>
      </c>
      <c r="DY59" s="3">
        <v>45</v>
      </c>
      <c r="DZ59" s="3">
        <v>45</v>
      </c>
      <c r="EA59" s="3">
        <v>45</v>
      </c>
      <c r="EB59" s="3">
        <v>45</v>
      </c>
      <c r="EC59" s="3">
        <v>45</v>
      </c>
      <c r="ED59" s="3">
        <v>45</v>
      </c>
      <c r="EE59" s="3">
        <v>45</v>
      </c>
      <c r="EF59" s="3">
        <v>45</v>
      </c>
      <c r="EG59" s="3">
        <v>45</v>
      </c>
      <c r="EH59" s="3">
        <v>45</v>
      </c>
      <c r="EI59" s="3">
        <v>45</v>
      </c>
      <c r="EJ59" s="3">
        <v>45</v>
      </c>
      <c r="EK59" s="3">
        <v>45</v>
      </c>
      <c r="EL59" s="3">
        <v>45</v>
      </c>
      <c r="EM59" s="3">
        <v>45</v>
      </c>
      <c r="EN59" s="3">
        <v>45</v>
      </c>
      <c r="EO59" s="3">
        <v>45</v>
      </c>
      <c r="EP59" s="3">
        <v>45</v>
      </c>
      <c r="EQ59" s="3">
        <v>45</v>
      </c>
      <c r="ER59" s="3">
        <v>45</v>
      </c>
      <c r="ES59" s="3">
        <v>45</v>
      </c>
      <c r="ET59" s="3">
        <v>45</v>
      </c>
      <c r="EU59" s="3">
        <v>45</v>
      </c>
      <c r="EV59" s="3">
        <v>45</v>
      </c>
      <c r="EW59" s="3">
        <v>45</v>
      </c>
      <c r="EX59" s="3">
        <v>45</v>
      </c>
      <c r="EY59" s="3">
        <v>45</v>
      </c>
      <c r="EZ59" s="3">
        <v>45</v>
      </c>
      <c r="FA59" s="3">
        <v>45</v>
      </c>
      <c r="FB59" s="3">
        <v>45</v>
      </c>
      <c r="FC59" s="3">
        <v>45</v>
      </c>
      <c r="FD59" s="3">
        <v>45</v>
      </c>
    </row>
    <row r="60" spans="1:160" s="3" customFormat="1" x14ac:dyDescent="0.35">
      <c r="A60" s="15"/>
      <c r="B60" s="6" t="s">
        <v>153</v>
      </c>
      <c r="C60" s="7">
        <f>C58 / C59</f>
        <v>0.1111111111111111</v>
      </c>
      <c r="D60" s="7">
        <f t="shared" ref="D60:BO60" si="65">D58 / D59</f>
        <v>0.51111111111111107</v>
      </c>
      <c r="E60" s="7">
        <f t="shared" si="65"/>
        <v>0.46666666666666667</v>
      </c>
      <c r="F60" s="7">
        <f t="shared" si="65"/>
        <v>0.51111111111111107</v>
      </c>
      <c r="G60" s="7">
        <f t="shared" si="65"/>
        <v>0.24444444444444444</v>
      </c>
      <c r="H60" s="7">
        <f t="shared" si="65"/>
        <v>0.13333333333333333</v>
      </c>
      <c r="I60" s="7">
        <f t="shared" si="65"/>
        <v>0.1111111111111111</v>
      </c>
      <c r="J60" s="7">
        <f t="shared" si="65"/>
        <v>0.1111111111111111</v>
      </c>
      <c r="K60" s="7">
        <f t="shared" si="65"/>
        <v>0.1111111111111111</v>
      </c>
      <c r="L60" s="7">
        <f t="shared" si="65"/>
        <v>0.22222222222222221</v>
      </c>
      <c r="M60" s="7">
        <f t="shared" si="65"/>
        <v>0.1111111111111111</v>
      </c>
      <c r="N60" s="7">
        <f t="shared" si="65"/>
        <v>0.66666666666666663</v>
      </c>
      <c r="O60" s="7">
        <f t="shared" si="65"/>
        <v>0.1111111111111111</v>
      </c>
      <c r="P60" s="7">
        <f t="shared" si="65"/>
        <v>0.55555555555555558</v>
      </c>
      <c r="Q60" s="7">
        <f t="shared" si="65"/>
        <v>0.17777777777777778</v>
      </c>
      <c r="R60" s="7">
        <f t="shared" si="65"/>
        <v>0.24444444444444444</v>
      </c>
      <c r="S60" s="7">
        <f t="shared" si="65"/>
        <v>0.68888888888888888</v>
      </c>
      <c r="T60" s="7">
        <f t="shared" si="65"/>
        <v>0.42222222222222222</v>
      </c>
      <c r="U60" s="7">
        <f t="shared" si="65"/>
        <v>0.46666666666666667</v>
      </c>
      <c r="V60" s="7">
        <f t="shared" si="65"/>
        <v>0.28888888888888886</v>
      </c>
      <c r="W60" s="7">
        <f t="shared" si="65"/>
        <v>2.2222222222222223E-2</v>
      </c>
      <c r="X60" s="7">
        <f t="shared" si="65"/>
        <v>4.4444444444444446E-2</v>
      </c>
      <c r="Y60" s="7">
        <f t="shared" si="65"/>
        <v>0.62222222222222223</v>
      </c>
      <c r="Z60" s="7">
        <f t="shared" si="65"/>
        <v>0.26666666666666666</v>
      </c>
      <c r="AA60" s="7">
        <f t="shared" si="65"/>
        <v>8.8888888888888892E-2</v>
      </c>
      <c r="AB60" s="7">
        <f t="shared" si="65"/>
        <v>0.48888888888888887</v>
      </c>
      <c r="AC60" s="7">
        <f t="shared" si="65"/>
        <v>0.28888888888888886</v>
      </c>
      <c r="AD60" s="7">
        <f t="shared" si="65"/>
        <v>0.31111111111111112</v>
      </c>
      <c r="AE60" s="7">
        <f t="shared" si="65"/>
        <v>0.66666666666666663</v>
      </c>
      <c r="AF60" s="7">
        <f t="shared" si="65"/>
        <v>0.55555555555555558</v>
      </c>
      <c r="AG60" s="7">
        <f t="shared" si="65"/>
        <v>4.4444444444444446E-2</v>
      </c>
      <c r="AH60" s="7">
        <f t="shared" si="65"/>
        <v>2.2222222222222223E-2</v>
      </c>
      <c r="AI60" s="7">
        <f t="shared" si="65"/>
        <v>2.2222222222222223E-2</v>
      </c>
      <c r="AJ60" s="7">
        <f t="shared" si="65"/>
        <v>4.4444444444444446E-2</v>
      </c>
      <c r="AK60" s="7">
        <f>AK58 / AK59</f>
        <v>0.64444444444444449</v>
      </c>
      <c r="AL60" s="7">
        <f t="shared" si="65"/>
        <v>0.13333333333333333</v>
      </c>
      <c r="AM60" s="7">
        <f t="shared" si="65"/>
        <v>0.17777777777777778</v>
      </c>
      <c r="AN60" s="7">
        <f t="shared" si="65"/>
        <v>0.46666666666666667</v>
      </c>
      <c r="AO60" s="7">
        <f t="shared" si="65"/>
        <v>0.28888888888888886</v>
      </c>
      <c r="AP60" s="7">
        <f t="shared" si="65"/>
        <v>0.2</v>
      </c>
      <c r="AQ60" s="7">
        <f t="shared" si="65"/>
        <v>0.53333333333333333</v>
      </c>
      <c r="AR60" s="7">
        <f t="shared" si="65"/>
        <v>0.28888888888888886</v>
      </c>
      <c r="AS60" s="7">
        <f t="shared" si="65"/>
        <v>0.24444444444444444</v>
      </c>
      <c r="AT60" s="7">
        <f t="shared" si="65"/>
        <v>8.8888888888888892E-2</v>
      </c>
      <c r="AU60" s="7">
        <f t="shared" si="65"/>
        <v>2.2222222222222223E-2</v>
      </c>
      <c r="AV60" s="7">
        <f t="shared" si="65"/>
        <v>0.26666666666666666</v>
      </c>
      <c r="AW60" s="7">
        <f t="shared" si="65"/>
        <v>0.17777777777777778</v>
      </c>
      <c r="AX60" s="7">
        <f t="shared" si="65"/>
        <v>0.13333333333333333</v>
      </c>
      <c r="AY60" s="7">
        <f t="shared" si="65"/>
        <v>0.22222222222222221</v>
      </c>
      <c r="AZ60" s="7">
        <f t="shared" si="65"/>
        <v>0.1111111111111111</v>
      </c>
      <c r="BA60" s="7">
        <f t="shared" si="65"/>
        <v>4.4444444444444446E-2</v>
      </c>
      <c r="BB60" s="7">
        <f t="shared" si="65"/>
        <v>0.15555555555555556</v>
      </c>
      <c r="BC60" s="7">
        <f t="shared" si="65"/>
        <v>8.8888888888888892E-2</v>
      </c>
      <c r="BD60" s="7">
        <f t="shared" si="65"/>
        <v>2.2222222222222223E-2</v>
      </c>
      <c r="BE60" s="7">
        <f t="shared" si="65"/>
        <v>2.2222222222222223E-2</v>
      </c>
      <c r="BF60" s="7">
        <f t="shared" si="65"/>
        <v>6.6666666666666666E-2</v>
      </c>
      <c r="BG60" s="7">
        <f t="shared" si="65"/>
        <v>0.22222222222222221</v>
      </c>
      <c r="BH60" s="7">
        <f t="shared" si="65"/>
        <v>6.6666666666666666E-2</v>
      </c>
      <c r="BI60" s="7">
        <f t="shared" si="65"/>
        <v>8.8888888888888892E-2</v>
      </c>
      <c r="BJ60" s="7">
        <f t="shared" si="65"/>
        <v>2.2222222222222223E-2</v>
      </c>
      <c r="BK60" s="7">
        <f t="shared" si="65"/>
        <v>4.4444444444444446E-2</v>
      </c>
      <c r="BL60" s="7">
        <f t="shared" si="65"/>
        <v>4.4444444444444446E-2</v>
      </c>
      <c r="BM60" s="7">
        <f t="shared" si="65"/>
        <v>4.4444444444444446E-2</v>
      </c>
      <c r="BN60" s="7">
        <f t="shared" si="65"/>
        <v>0.15555555555555556</v>
      </c>
      <c r="BO60" s="7">
        <f t="shared" si="65"/>
        <v>2.2222222222222223E-2</v>
      </c>
      <c r="BP60" s="7">
        <f t="shared" ref="BP60:EH60" si="66">BP58 / BP59</f>
        <v>4.4444444444444446E-2</v>
      </c>
      <c r="BQ60" s="7">
        <f t="shared" si="66"/>
        <v>4.4444444444444446E-2</v>
      </c>
      <c r="BR60" s="7">
        <f t="shared" si="66"/>
        <v>2.2222222222222223E-2</v>
      </c>
      <c r="BS60" s="7">
        <f t="shared" si="66"/>
        <v>4.4444444444444446E-2</v>
      </c>
      <c r="BT60" s="7">
        <f t="shared" si="66"/>
        <v>2.2222222222222223E-2</v>
      </c>
      <c r="BU60" s="7">
        <f t="shared" si="66"/>
        <v>0.1111111111111111</v>
      </c>
      <c r="BV60" s="7">
        <f>BV58 / BV59</f>
        <v>0.15555555555555556</v>
      </c>
      <c r="BW60" s="7">
        <f t="shared" si="66"/>
        <v>0.17777777777777778</v>
      </c>
      <c r="BX60" s="7">
        <f t="shared" si="66"/>
        <v>2.2222222222222223E-2</v>
      </c>
      <c r="BY60" s="7">
        <f>BY58 / BY59</f>
        <v>4.4444444444444446E-2</v>
      </c>
      <c r="BZ60" s="7">
        <f t="shared" si="66"/>
        <v>8.8888888888888892E-2</v>
      </c>
      <c r="CA60" s="7">
        <f t="shared" si="66"/>
        <v>0.55555555555555558</v>
      </c>
      <c r="CB60" s="7">
        <f t="shared" si="66"/>
        <v>2.2222222222222223E-2</v>
      </c>
      <c r="CC60" s="7">
        <f t="shared" si="66"/>
        <v>0.35555555555555557</v>
      </c>
      <c r="CD60" s="7">
        <f t="shared" si="66"/>
        <v>2.2222222222222223E-2</v>
      </c>
      <c r="CE60" s="7">
        <f t="shared" si="66"/>
        <v>0.1111111111111111</v>
      </c>
      <c r="CF60" s="7">
        <f t="shared" si="66"/>
        <v>2.2222222222222223E-2</v>
      </c>
      <c r="CG60" s="7">
        <f t="shared" si="66"/>
        <v>0.37777777777777777</v>
      </c>
      <c r="CH60" s="7">
        <f t="shared" si="66"/>
        <v>4.4444444444444446E-2</v>
      </c>
      <c r="CI60" s="7">
        <f t="shared" si="66"/>
        <v>2.2222222222222223E-2</v>
      </c>
      <c r="CJ60" s="7">
        <f t="shared" si="66"/>
        <v>6.6666666666666666E-2</v>
      </c>
      <c r="CK60" s="7">
        <f t="shared" si="66"/>
        <v>0.2</v>
      </c>
      <c r="CL60" s="7">
        <f t="shared" si="66"/>
        <v>0.2</v>
      </c>
      <c r="CM60" s="7">
        <f t="shared" ref="CM60" si="67">CM58 / CM59</f>
        <v>0.15555555555555556</v>
      </c>
      <c r="CN60" s="7">
        <f t="shared" si="66"/>
        <v>0.1111111111111111</v>
      </c>
      <c r="CO60" s="7">
        <f t="shared" ref="CO60" si="68">CO58 / CO59</f>
        <v>4.4444444444444446E-2</v>
      </c>
      <c r="CP60" s="7">
        <f t="shared" si="66"/>
        <v>0.2</v>
      </c>
      <c r="CQ60" s="7">
        <f t="shared" si="66"/>
        <v>4.4444444444444446E-2</v>
      </c>
      <c r="CR60" s="7">
        <f t="shared" si="66"/>
        <v>0.1111111111111111</v>
      </c>
      <c r="CS60" s="7">
        <f t="shared" si="66"/>
        <v>0.13333333333333333</v>
      </c>
      <c r="CT60" s="7">
        <f t="shared" ref="CT60" si="69">CT58 / CT59</f>
        <v>6.6666666666666666E-2</v>
      </c>
      <c r="CU60" s="7">
        <f t="shared" si="66"/>
        <v>0.6</v>
      </c>
      <c r="CV60" s="7">
        <f t="shared" si="66"/>
        <v>0.42222222222222222</v>
      </c>
      <c r="CW60" s="7">
        <f t="shared" si="66"/>
        <v>6.6666666666666666E-2</v>
      </c>
      <c r="CX60" s="7">
        <f t="shared" si="66"/>
        <v>0.17777777777777778</v>
      </c>
      <c r="CY60" s="7">
        <f t="shared" si="66"/>
        <v>4.4444444444444446E-2</v>
      </c>
      <c r="CZ60" s="7">
        <f t="shared" si="66"/>
        <v>4.4444444444444446E-2</v>
      </c>
      <c r="DA60" s="7">
        <f t="shared" ref="DA60" si="70">DA58 / DA59</f>
        <v>2.2222222222222223E-2</v>
      </c>
      <c r="DB60" s="7">
        <f t="shared" si="66"/>
        <v>2.2222222222222223E-2</v>
      </c>
      <c r="DC60" s="7">
        <f t="shared" si="66"/>
        <v>0.31111111111111112</v>
      </c>
      <c r="DD60" s="7">
        <f t="shared" si="66"/>
        <v>2.2222222222222223E-2</v>
      </c>
      <c r="DE60" s="7">
        <f t="shared" si="66"/>
        <v>0.24444444444444444</v>
      </c>
      <c r="DF60" s="7">
        <f t="shared" si="66"/>
        <v>0.13333333333333333</v>
      </c>
      <c r="DG60" s="7">
        <f t="shared" si="66"/>
        <v>2.2222222222222223E-2</v>
      </c>
      <c r="DH60" s="7">
        <f t="shared" si="66"/>
        <v>4.4444444444444446E-2</v>
      </c>
      <c r="DI60" s="7">
        <f t="shared" si="66"/>
        <v>0.13333333333333333</v>
      </c>
      <c r="DJ60" s="7">
        <f t="shared" si="66"/>
        <v>0.1111111111111111</v>
      </c>
      <c r="DK60" s="7">
        <f t="shared" si="66"/>
        <v>0.15555555555555556</v>
      </c>
      <c r="DL60" s="7">
        <f t="shared" si="66"/>
        <v>0.15555555555555556</v>
      </c>
      <c r="DM60" s="7">
        <f t="shared" ref="DM60" si="71">DM58 / DM59</f>
        <v>0.2</v>
      </c>
      <c r="DN60" s="7">
        <f t="shared" si="66"/>
        <v>4.4444444444444446E-2</v>
      </c>
      <c r="DO60" s="7">
        <f t="shared" si="66"/>
        <v>0.15555555555555556</v>
      </c>
      <c r="DP60" s="7">
        <f t="shared" ref="DP60" si="72">DP58 / DP59</f>
        <v>6.6666666666666666E-2</v>
      </c>
      <c r="DQ60" s="7">
        <f t="shared" si="66"/>
        <v>0.22222222222222221</v>
      </c>
      <c r="DR60" s="7">
        <f t="shared" si="66"/>
        <v>0.28888888888888886</v>
      </c>
      <c r="DS60" s="7">
        <f t="shared" si="66"/>
        <v>2.2222222222222223E-2</v>
      </c>
      <c r="DT60" s="7">
        <f t="shared" si="66"/>
        <v>0.15555555555555556</v>
      </c>
      <c r="DU60" s="7">
        <f t="shared" si="66"/>
        <v>2.2222222222222223E-2</v>
      </c>
      <c r="DV60" s="7">
        <f t="shared" si="66"/>
        <v>2.2222222222222223E-2</v>
      </c>
      <c r="DW60" s="7">
        <f t="shared" si="66"/>
        <v>0.13333333333333333</v>
      </c>
      <c r="DX60" s="7">
        <f t="shared" si="66"/>
        <v>2.2222222222222223E-2</v>
      </c>
      <c r="DY60" s="7">
        <f t="shared" si="66"/>
        <v>0.1111111111111111</v>
      </c>
      <c r="DZ60" s="7">
        <f t="shared" si="66"/>
        <v>0.17777777777777778</v>
      </c>
      <c r="EA60" s="7">
        <f t="shared" si="66"/>
        <v>0.1111111111111111</v>
      </c>
      <c r="EB60" s="7">
        <f t="shared" si="66"/>
        <v>4.4444444444444446E-2</v>
      </c>
      <c r="EC60" s="7">
        <f t="shared" si="66"/>
        <v>4.4444444444444446E-2</v>
      </c>
      <c r="ED60" s="7">
        <f t="shared" si="66"/>
        <v>6.6666666666666666E-2</v>
      </c>
      <c r="EE60" s="7">
        <f t="shared" si="66"/>
        <v>2.2222222222222223E-2</v>
      </c>
      <c r="EF60" s="7">
        <f t="shared" si="66"/>
        <v>4.4444444444444446E-2</v>
      </c>
      <c r="EG60" s="7">
        <f t="shared" si="66"/>
        <v>4.4444444444444446E-2</v>
      </c>
      <c r="EH60" s="7">
        <f t="shared" si="66"/>
        <v>4.4444444444444446E-2</v>
      </c>
      <c r="EI60" s="7">
        <f t="shared" ref="EI60:FD60" si="73">EI58 / EI59</f>
        <v>4.4444444444444446E-2</v>
      </c>
      <c r="EJ60" s="7">
        <f t="shared" si="73"/>
        <v>8.8888888888888892E-2</v>
      </c>
      <c r="EK60" s="7">
        <f t="shared" si="73"/>
        <v>2.2222222222222223E-2</v>
      </c>
      <c r="EL60" s="7">
        <f t="shared" si="73"/>
        <v>2.2222222222222223E-2</v>
      </c>
      <c r="EM60" s="7">
        <f t="shared" si="73"/>
        <v>4.4444444444444446E-2</v>
      </c>
      <c r="EN60" s="7">
        <f t="shared" si="73"/>
        <v>2.2222222222222223E-2</v>
      </c>
      <c r="EO60" s="7">
        <f t="shared" si="73"/>
        <v>2.2222222222222223E-2</v>
      </c>
      <c r="EP60" s="7">
        <f t="shared" si="73"/>
        <v>2.2222222222222223E-2</v>
      </c>
      <c r="EQ60" s="7">
        <f t="shared" si="73"/>
        <v>8.8888888888888892E-2</v>
      </c>
      <c r="ER60" s="7">
        <f t="shared" si="73"/>
        <v>4.4444444444444446E-2</v>
      </c>
      <c r="ES60" s="7">
        <f t="shared" si="73"/>
        <v>0.24444444444444444</v>
      </c>
      <c r="ET60" s="7">
        <f t="shared" si="73"/>
        <v>2.2222222222222223E-2</v>
      </c>
      <c r="EU60" s="7">
        <f t="shared" si="73"/>
        <v>2.2222222222222223E-2</v>
      </c>
      <c r="EV60" s="7">
        <f t="shared" si="73"/>
        <v>6.6666666666666666E-2</v>
      </c>
      <c r="EW60" s="7">
        <f t="shared" si="73"/>
        <v>2.2222222222222223E-2</v>
      </c>
      <c r="EX60" s="7">
        <f t="shared" si="73"/>
        <v>0.1111111111111111</v>
      </c>
      <c r="EY60" s="7">
        <f t="shared" si="73"/>
        <v>2.2222222222222223E-2</v>
      </c>
      <c r="EZ60" s="7">
        <f t="shared" si="73"/>
        <v>2.2222222222222223E-2</v>
      </c>
      <c r="FA60" s="7">
        <f t="shared" si="73"/>
        <v>0.17777777777777778</v>
      </c>
      <c r="FB60" s="7">
        <f t="shared" si="73"/>
        <v>6.6666666666666666E-2</v>
      </c>
      <c r="FC60" s="7">
        <f t="shared" si="73"/>
        <v>8.8888888888888892E-2</v>
      </c>
      <c r="FD60" s="7">
        <f t="shared" si="73"/>
        <v>2.2222222222222223E-2</v>
      </c>
    </row>
    <row r="61" spans="1:160" s="9" customFormat="1" x14ac:dyDescent="0.35">
      <c r="A61" s="16"/>
      <c r="B61" s="10"/>
    </row>
    <row r="62" spans="1:160" s="3" customFormat="1" x14ac:dyDescent="0.35">
      <c r="A62" s="15"/>
      <c r="B62" s="6" t="s">
        <v>156</v>
      </c>
      <c r="C62" s="3">
        <f t="shared" ref="C62:AG62" si="74">SUM(C3+C4+C5+C10+C15+C17+C20+C21+C22+C25+C27+C31+C35+C38+C40+C41+C44+C45+C46+C47+C48)</f>
        <v>3</v>
      </c>
      <c r="D62" s="3">
        <f t="shared" si="74"/>
        <v>17</v>
      </c>
      <c r="E62" s="3">
        <f t="shared" si="74"/>
        <v>9</v>
      </c>
      <c r="F62" s="3">
        <f t="shared" si="74"/>
        <v>7</v>
      </c>
      <c r="G62" s="3">
        <f t="shared" si="74"/>
        <v>3</v>
      </c>
      <c r="H62" s="3">
        <f t="shared" si="74"/>
        <v>2</v>
      </c>
      <c r="I62" s="3">
        <f t="shared" si="74"/>
        <v>2</v>
      </c>
      <c r="J62" s="3">
        <f t="shared" si="74"/>
        <v>2</v>
      </c>
      <c r="K62" s="3">
        <f t="shared" si="74"/>
        <v>2</v>
      </c>
      <c r="L62" s="3">
        <f t="shared" si="74"/>
        <v>9</v>
      </c>
      <c r="M62" s="3">
        <f t="shared" si="74"/>
        <v>1</v>
      </c>
      <c r="N62" s="3">
        <f t="shared" si="74"/>
        <v>11</v>
      </c>
      <c r="O62" s="3">
        <f t="shared" si="74"/>
        <v>1</v>
      </c>
      <c r="P62" s="3">
        <f t="shared" si="74"/>
        <v>17</v>
      </c>
      <c r="Q62" s="3">
        <f t="shared" si="74"/>
        <v>0</v>
      </c>
      <c r="R62" s="3">
        <f t="shared" si="74"/>
        <v>4</v>
      </c>
      <c r="S62" s="3">
        <f t="shared" si="74"/>
        <v>17</v>
      </c>
      <c r="T62" s="3">
        <f t="shared" si="74"/>
        <v>10</v>
      </c>
      <c r="U62" s="3">
        <f t="shared" si="74"/>
        <v>9</v>
      </c>
      <c r="V62" s="3">
        <f t="shared" si="74"/>
        <v>1</v>
      </c>
      <c r="W62" s="3">
        <f t="shared" si="74"/>
        <v>0</v>
      </c>
      <c r="X62" s="3">
        <f t="shared" si="74"/>
        <v>1</v>
      </c>
      <c r="Y62" s="3">
        <f t="shared" si="74"/>
        <v>11</v>
      </c>
      <c r="Z62" s="3">
        <f t="shared" si="74"/>
        <v>6</v>
      </c>
      <c r="AA62" s="3">
        <f t="shared" si="74"/>
        <v>4</v>
      </c>
      <c r="AB62" s="3">
        <f t="shared" si="74"/>
        <v>11</v>
      </c>
      <c r="AC62" s="3">
        <f t="shared" si="74"/>
        <v>5</v>
      </c>
      <c r="AD62" s="3">
        <f t="shared" si="74"/>
        <v>6</v>
      </c>
      <c r="AE62" s="3">
        <f t="shared" si="74"/>
        <v>12</v>
      </c>
      <c r="AF62" s="3">
        <f t="shared" si="74"/>
        <v>11</v>
      </c>
      <c r="AG62" s="3">
        <f t="shared" si="74"/>
        <v>2</v>
      </c>
      <c r="AH62" s="3">
        <f t="shared" ref="AH62:BN62" si="75">SUM(AH3+AH4+AH5+AH10+AH15+AH17+AH20+AH21+AH22+AH25+AH27+AH31+AH35+AH38+AH40+AH41+AH44+AH45+AH46+AH47+AH48)</f>
        <v>0</v>
      </c>
      <c r="AI62" s="3">
        <f t="shared" si="75"/>
        <v>1</v>
      </c>
      <c r="AJ62" s="3">
        <f t="shared" si="75"/>
        <v>1</v>
      </c>
      <c r="AK62" s="3">
        <f>SUM(AK3+AK4+AK5+AK10+AK15+AK17+AK20+AK21+AK22+AK25+AK27+AK31+AK35+AK38+AK40+AK41+AK44+AK45+AK46+AK47+AK48)</f>
        <v>13</v>
      </c>
      <c r="AL62" s="3">
        <f t="shared" si="75"/>
        <v>4</v>
      </c>
      <c r="AM62" s="3">
        <f t="shared" si="75"/>
        <v>1</v>
      </c>
      <c r="AN62" s="3">
        <f t="shared" si="75"/>
        <v>10</v>
      </c>
      <c r="AO62" s="3">
        <f t="shared" si="75"/>
        <v>9</v>
      </c>
      <c r="AP62" s="3">
        <f t="shared" si="75"/>
        <v>5</v>
      </c>
      <c r="AQ62" s="3">
        <f t="shared" si="75"/>
        <v>13</v>
      </c>
      <c r="AR62" s="3">
        <f t="shared" si="75"/>
        <v>8</v>
      </c>
      <c r="AS62" s="3">
        <f t="shared" si="75"/>
        <v>4</v>
      </c>
      <c r="AT62" s="3">
        <f t="shared" si="75"/>
        <v>3</v>
      </c>
      <c r="AU62" s="3">
        <f t="shared" si="75"/>
        <v>1</v>
      </c>
      <c r="AV62" s="3">
        <f t="shared" si="75"/>
        <v>4</v>
      </c>
      <c r="AW62" s="3">
        <f t="shared" si="75"/>
        <v>5</v>
      </c>
      <c r="AX62" s="3">
        <f t="shared" si="75"/>
        <v>5</v>
      </c>
      <c r="AY62" s="3">
        <f t="shared" si="75"/>
        <v>3</v>
      </c>
      <c r="AZ62" s="3">
        <f t="shared" si="75"/>
        <v>1</v>
      </c>
      <c r="BA62" s="3">
        <f t="shared" si="75"/>
        <v>1</v>
      </c>
      <c r="BB62" s="3">
        <f t="shared" si="75"/>
        <v>5</v>
      </c>
      <c r="BC62" s="3">
        <f t="shared" si="75"/>
        <v>0</v>
      </c>
      <c r="BD62" s="3">
        <f t="shared" si="75"/>
        <v>0</v>
      </c>
      <c r="BE62" s="3">
        <f t="shared" si="75"/>
        <v>0</v>
      </c>
      <c r="BF62" s="3">
        <f t="shared" si="75"/>
        <v>1</v>
      </c>
      <c r="BG62" s="3">
        <f t="shared" si="75"/>
        <v>5</v>
      </c>
      <c r="BH62" s="3">
        <f t="shared" si="75"/>
        <v>3</v>
      </c>
      <c r="BI62" s="3">
        <f t="shared" si="75"/>
        <v>3</v>
      </c>
      <c r="BJ62" s="3">
        <f t="shared" si="75"/>
        <v>1</v>
      </c>
      <c r="BK62" s="3">
        <f t="shared" si="75"/>
        <v>2</v>
      </c>
      <c r="BL62" s="3">
        <f t="shared" si="75"/>
        <v>2</v>
      </c>
      <c r="BM62" s="3">
        <f t="shared" si="75"/>
        <v>2</v>
      </c>
      <c r="BN62" s="3">
        <f t="shared" si="75"/>
        <v>5</v>
      </c>
      <c r="BO62" s="3">
        <f t="shared" ref="BO62:CX62" si="76">SUM(BO3+BO4+BO5+BO10+BO15+BO17+BO20+BO21+BO22+BO25+BO27+BO31+BO35+BO38+BO40+BO41+BO44+BO45+BO46+BO47+BO48)</f>
        <v>1</v>
      </c>
      <c r="BP62" s="3">
        <f t="shared" si="76"/>
        <v>2</v>
      </c>
      <c r="BQ62" s="3">
        <f t="shared" si="76"/>
        <v>2</v>
      </c>
      <c r="BR62" s="3">
        <f t="shared" si="76"/>
        <v>1</v>
      </c>
      <c r="BS62" s="3">
        <f t="shared" si="76"/>
        <v>2</v>
      </c>
      <c r="BT62" s="3">
        <f t="shared" si="76"/>
        <v>1</v>
      </c>
      <c r="BU62" s="3">
        <f t="shared" si="76"/>
        <v>3</v>
      </c>
      <c r="BV62" s="3">
        <f t="shared" si="76"/>
        <v>4</v>
      </c>
      <c r="BW62" s="3">
        <f t="shared" si="76"/>
        <v>4</v>
      </c>
      <c r="BX62" s="3">
        <f t="shared" si="76"/>
        <v>1</v>
      </c>
      <c r="BY62" s="3">
        <f t="shared" si="76"/>
        <v>2</v>
      </c>
      <c r="BZ62" s="3">
        <f t="shared" si="76"/>
        <v>3</v>
      </c>
      <c r="CA62" s="3">
        <f t="shared" si="76"/>
        <v>10</v>
      </c>
      <c r="CB62" s="3">
        <f t="shared" si="76"/>
        <v>1</v>
      </c>
      <c r="CC62" s="3">
        <f t="shared" si="76"/>
        <v>8</v>
      </c>
      <c r="CD62" s="3">
        <f t="shared" si="76"/>
        <v>1</v>
      </c>
      <c r="CE62" s="3">
        <f t="shared" si="76"/>
        <v>1</v>
      </c>
      <c r="CF62" s="3">
        <f t="shared" si="76"/>
        <v>1</v>
      </c>
      <c r="CG62" s="3">
        <f t="shared" si="76"/>
        <v>10</v>
      </c>
      <c r="CH62" s="3">
        <f t="shared" si="76"/>
        <v>1</v>
      </c>
      <c r="CI62" s="3">
        <f t="shared" si="76"/>
        <v>0</v>
      </c>
      <c r="CJ62" s="3">
        <f t="shared" si="76"/>
        <v>3</v>
      </c>
      <c r="CK62" s="3">
        <f t="shared" ref="CK62" si="77">SUM(CK3+CK4+CK5+CK10+CK15+CK17+CK20+CK21+CK22+CK25+CK27+CK31+CK35+CK38+CK40+CK41+CK44+CK45+CK46+CK47+CK48)</f>
        <v>6</v>
      </c>
      <c r="CL62" s="3">
        <f t="shared" si="76"/>
        <v>6</v>
      </c>
      <c r="CM62" s="3">
        <f t="shared" ref="CM62" si="78">SUM(CM3+CM4+CM5+CM10+CM15+CM17+CM20+CM21+CM22+CM25+CM27+CM31+CM35+CM38+CM40+CM41+CM44+CM45+CM46+CM47+CM48)</f>
        <v>1</v>
      </c>
      <c r="CN62" s="3">
        <f t="shared" si="76"/>
        <v>2</v>
      </c>
      <c r="CO62" s="3">
        <f t="shared" ref="CO62" si="79">SUM(CO3+CO4+CO5+CO10+CO15+CO17+CO20+CO21+CO22+CO25+CO27+CO31+CO35+CO38+CO40+CO41+CO44+CO45+CO46+CO47+CO48)</f>
        <v>0</v>
      </c>
      <c r="CP62" s="3">
        <f t="shared" si="76"/>
        <v>0</v>
      </c>
      <c r="CQ62" s="3">
        <f t="shared" si="76"/>
        <v>0</v>
      </c>
      <c r="CR62" s="3">
        <f t="shared" si="76"/>
        <v>2</v>
      </c>
      <c r="CS62" s="3">
        <f t="shared" si="76"/>
        <v>1</v>
      </c>
      <c r="CT62" s="3">
        <f t="shared" ref="CT62" si="80">SUM(CT3+CT4+CT5+CT10+CT15+CT17+CT20+CT21+CT22+CT25+CT27+CT31+CT35+CT38+CT40+CT41+CT44+CT45+CT46+CT47+CT48)</f>
        <v>1</v>
      </c>
      <c r="CU62" s="3">
        <f t="shared" si="76"/>
        <v>12</v>
      </c>
      <c r="CV62" s="3">
        <f t="shared" si="76"/>
        <v>9</v>
      </c>
      <c r="CW62" s="3">
        <f t="shared" si="76"/>
        <v>0</v>
      </c>
      <c r="CX62" s="3">
        <f t="shared" si="76"/>
        <v>4</v>
      </c>
      <c r="CY62" s="3">
        <f t="shared" ref="CY62:EG62" si="81">SUM(CY3+CY4+CY5+CY10+CY15+CY17+CY20+CY21+CY22+CY25+CY27+CY31+CY35+CY38+CY40+CY41+CY44+CY45+CY46+CY47+CY48)</f>
        <v>0</v>
      </c>
      <c r="CZ62" s="3">
        <f t="shared" si="81"/>
        <v>0</v>
      </c>
      <c r="DA62" s="3">
        <f t="shared" ref="DA62" si="82">SUM(DA3+DA4+DA5+DA10+DA15+DA17+DA20+DA21+DA22+DA25+DA27+DA31+DA35+DA38+DA40+DA41+DA44+DA45+DA46+DA47+DA48)</f>
        <v>1</v>
      </c>
      <c r="DB62" s="3">
        <f t="shared" si="81"/>
        <v>0</v>
      </c>
      <c r="DC62" s="3">
        <f t="shared" si="81"/>
        <v>5</v>
      </c>
      <c r="DD62" s="3">
        <f t="shared" si="81"/>
        <v>0</v>
      </c>
      <c r="DE62" s="3">
        <f t="shared" si="81"/>
        <v>1</v>
      </c>
      <c r="DF62" s="3">
        <f t="shared" si="81"/>
        <v>0</v>
      </c>
      <c r="DG62" s="3">
        <f t="shared" si="81"/>
        <v>0</v>
      </c>
      <c r="DH62" s="3">
        <f t="shared" si="81"/>
        <v>2</v>
      </c>
      <c r="DI62" s="3">
        <f t="shared" si="81"/>
        <v>2</v>
      </c>
      <c r="DJ62" s="3">
        <f t="shared" si="81"/>
        <v>4</v>
      </c>
      <c r="DK62" s="3">
        <f t="shared" si="81"/>
        <v>4</v>
      </c>
      <c r="DL62" s="3">
        <f t="shared" si="81"/>
        <v>4</v>
      </c>
      <c r="DM62" s="3">
        <f t="shared" ref="DM62" si="83">SUM(DM3+DM4+DM5+DM10+DM15+DM17+DM20+DM21+DM22+DM25+DM27+DM31+DM35+DM38+DM40+DM41+DM44+DM45+DM46+DM47+DM48)</f>
        <v>4</v>
      </c>
      <c r="DN62" s="3">
        <f t="shared" si="81"/>
        <v>0</v>
      </c>
      <c r="DO62" s="3">
        <f t="shared" si="81"/>
        <v>4</v>
      </c>
      <c r="DP62" s="3">
        <f t="shared" ref="DP62" si="84">SUM(DP3+DP4+DP5+DP10+DP15+DP17+DP20+DP21+DP22+DP25+DP27+DP31+DP35+DP38+DP40+DP41+DP44+DP45+DP46+DP47+DP48)</f>
        <v>1</v>
      </c>
      <c r="DQ62" s="3">
        <f t="shared" si="81"/>
        <v>5</v>
      </c>
      <c r="DR62" s="3">
        <f t="shared" si="81"/>
        <v>1</v>
      </c>
      <c r="DS62" s="3">
        <f t="shared" si="81"/>
        <v>0</v>
      </c>
      <c r="DT62" s="3">
        <f t="shared" si="81"/>
        <v>5</v>
      </c>
      <c r="DU62" s="3">
        <f t="shared" si="81"/>
        <v>1</v>
      </c>
      <c r="DV62" s="3">
        <f t="shared" si="81"/>
        <v>1</v>
      </c>
      <c r="DW62" s="3">
        <f t="shared" si="81"/>
        <v>1</v>
      </c>
      <c r="DX62" s="3">
        <f t="shared" si="81"/>
        <v>0</v>
      </c>
      <c r="DY62" s="3">
        <f t="shared" si="81"/>
        <v>1</v>
      </c>
      <c r="DZ62" s="3">
        <f t="shared" si="81"/>
        <v>5</v>
      </c>
      <c r="EA62" s="3">
        <f t="shared" si="81"/>
        <v>3</v>
      </c>
      <c r="EB62" s="3">
        <f t="shared" si="81"/>
        <v>2</v>
      </c>
      <c r="EC62" s="3">
        <f t="shared" si="81"/>
        <v>2</v>
      </c>
      <c r="ED62" s="3">
        <f t="shared" si="81"/>
        <v>3</v>
      </c>
      <c r="EE62" s="3">
        <f t="shared" si="81"/>
        <v>1</v>
      </c>
      <c r="EF62" s="3">
        <f t="shared" si="81"/>
        <v>1</v>
      </c>
      <c r="EG62" s="3">
        <f t="shared" si="81"/>
        <v>2</v>
      </c>
      <c r="EH62" s="3">
        <f t="shared" ref="EH62:FD62" si="85">SUM(EH3+EH4+EH5+EH10+EH15+EH17+EH20+EH21+EH22+EH25+EH27+EH31+EH35+EH38+EH40+EH41+EH44+EH45+EH46+EH47+EH48)</f>
        <v>2</v>
      </c>
      <c r="EI62" s="3">
        <f t="shared" si="85"/>
        <v>2</v>
      </c>
      <c r="EJ62" s="3">
        <f t="shared" si="85"/>
        <v>2</v>
      </c>
      <c r="EK62" s="3">
        <f t="shared" si="85"/>
        <v>1</v>
      </c>
      <c r="EL62" s="3">
        <f t="shared" si="85"/>
        <v>1</v>
      </c>
      <c r="EM62" s="3">
        <f t="shared" si="85"/>
        <v>1</v>
      </c>
      <c r="EN62" s="3">
        <f t="shared" si="85"/>
        <v>1</v>
      </c>
      <c r="EO62" s="3">
        <f t="shared" si="85"/>
        <v>1</v>
      </c>
      <c r="EP62" s="3">
        <f t="shared" si="85"/>
        <v>0</v>
      </c>
      <c r="EQ62" s="3">
        <f t="shared" si="85"/>
        <v>0</v>
      </c>
      <c r="ER62" s="3">
        <f t="shared" si="85"/>
        <v>2</v>
      </c>
      <c r="ES62" s="3">
        <f t="shared" si="85"/>
        <v>7</v>
      </c>
      <c r="ET62" s="3">
        <f t="shared" si="85"/>
        <v>0</v>
      </c>
      <c r="EU62" s="3">
        <f t="shared" si="85"/>
        <v>0</v>
      </c>
      <c r="EV62" s="3">
        <f t="shared" si="85"/>
        <v>1</v>
      </c>
      <c r="EW62" s="3">
        <f t="shared" si="85"/>
        <v>0</v>
      </c>
      <c r="EX62" s="3">
        <f t="shared" si="85"/>
        <v>2</v>
      </c>
      <c r="EY62" s="3">
        <f t="shared" si="85"/>
        <v>1</v>
      </c>
      <c r="EZ62" s="3">
        <f t="shared" si="85"/>
        <v>1</v>
      </c>
      <c r="FA62" s="3">
        <f t="shared" si="85"/>
        <v>3</v>
      </c>
      <c r="FB62" s="3">
        <f t="shared" si="85"/>
        <v>2</v>
      </c>
      <c r="FC62" s="3">
        <f t="shared" si="85"/>
        <v>3</v>
      </c>
      <c r="FD62" s="3">
        <f t="shared" si="85"/>
        <v>1</v>
      </c>
    </row>
    <row r="63" spans="1:160" s="3" customFormat="1" x14ac:dyDescent="0.35">
      <c r="A63" s="15"/>
      <c r="B63" s="6" t="s">
        <v>152</v>
      </c>
      <c r="C63" s="3">
        <v>21</v>
      </c>
      <c r="D63" s="3">
        <v>21</v>
      </c>
      <c r="E63" s="3">
        <v>21</v>
      </c>
      <c r="F63" s="3">
        <v>21</v>
      </c>
      <c r="G63" s="3">
        <v>21</v>
      </c>
      <c r="H63" s="3">
        <v>21</v>
      </c>
      <c r="I63" s="3">
        <v>21</v>
      </c>
      <c r="J63" s="3">
        <v>21</v>
      </c>
      <c r="K63" s="3">
        <v>21</v>
      </c>
      <c r="L63" s="3">
        <v>21</v>
      </c>
      <c r="M63" s="3">
        <v>21</v>
      </c>
      <c r="N63" s="3">
        <v>21</v>
      </c>
      <c r="O63" s="3">
        <v>21</v>
      </c>
      <c r="P63" s="3">
        <v>21</v>
      </c>
      <c r="Q63" s="3">
        <v>21</v>
      </c>
      <c r="R63" s="3">
        <v>21</v>
      </c>
      <c r="S63" s="3">
        <v>21</v>
      </c>
      <c r="T63" s="3">
        <v>21</v>
      </c>
      <c r="U63" s="3">
        <v>21</v>
      </c>
      <c r="V63" s="3">
        <v>21</v>
      </c>
      <c r="W63" s="3">
        <v>21</v>
      </c>
      <c r="X63" s="3">
        <v>21</v>
      </c>
      <c r="Y63" s="3">
        <v>21</v>
      </c>
      <c r="Z63" s="3">
        <v>21</v>
      </c>
      <c r="AA63" s="3">
        <v>21</v>
      </c>
      <c r="AB63" s="3">
        <v>21</v>
      </c>
      <c r="AC63" s="3">
        <v>21</v>
      </c>
      <c r="AD63" s="3">
        <v>21</v>
      </c>
      <c r="AE63" s="3">
        <v>21</v>
      </c>
      <c r="AF63" s="3">
        <v>21</v>
      </c>
      <c r="AG63" s="3">
        <v>21</v>
      </c>
      <c r="AH63" s="3">
        <v>21</v>
      </c>
      <c r="AI63" s="3">
        <v>21</v>
      </c>
      <c r="AJ63" s="3">
        <v>21</v>
      </c>
      <c r="AK63" s="3">
        <v>21</v>
      </c>
      <c r="AL63" s="3">
        <v>21</v>
      </c>
      <c r="AM63" s="3">
        <v>21</v>
      </c>
      <c r="AN63" s="3">
        <v>21</v>
      </c>
      <c r="AO63" s="3">
        <v>21</v>
      </c>
      <c r="AP63" s="3">
        <v>21</v>
      </c>
      <c r="AQ63" s="3">
        <v>21</v>
      </c>
      <c r="AR63" s="3">
        <v>21</v>
      </c>
      <c r="AS63" s="3">
        <v>21</v>
      </c>
      <c r="AT63" s="3">
        <v>21</v>
      </c>
      <c r="AU63" s="3">
        <v>21</v>
      </c>
      <c r="AV63" s="3">
        <v>21</v>
      </c>
      <c r="AW63" s="3">
        <v>21</v>
      </c>
      <c r="AX63" s="3">
        <v>21</v>
      </c>
      <c r="AY63" s="3">
        <v>21</v>
      </c>
      <c r="AZ63" s="3">
        <v>21</v>
      </c>
      <c r="BA63" s="3">
        <v>21</v>
      </c>
      <c r="BB63" s="3">
        <v>21</v>
      </c>
      <c r="BC63" s="3">
        <v>21</v>
      </c>
      <c r="BD63" s="3">
        <v>21</v>
      </c>
      <c r="BE63" s="3">
        <v>21</v>
      </c>
      <c r="BF63" s="3">
        <v>21</v>
      </c>
      <c r="BG63" s="3">
        <v>21</v>
      </c>
      <c r="BH63" s="3">
        <v>21</v>
      </c>
      <c r="BI63" s="3">
        <v>21</v>
      </c>
      <c r="BJ63" s="3">
        <v>21</v>
      </c>
      <c r="BK63" s="3">
        <v>21</v>
      </c>
      <c r="BL63" s="3">
        <v>21</v>
      </c>
      <c r="BM63" s="3">
        <v>21</v>
      </c>
      <c r="BN63" s="3">
        <v>21</v>
      </c>
      <c r="BO63" s="3">
        <v>21</v>
      </c>
      <c r="BP63" s="3">
        <v>21</v>
      </c>
      <c r="BQ63" s="3">
        <v>21</v>
      </c>
      <c r="BR63" s="3">
        <v>21</v>
      </c>
      <c r="BS63" s="3">
        <v>21</v>
      </c>
      <c r="BT63" s="3">
        <v>21</v>
      </c>
      <c r="BU63" s="3">
        <v>21</v>
      </c>
      <c r="BV63" s="3">
        <v>21</v>
      </c>
      <c r="BW63" s="3">
        <v>21</v>
      </c>
      <c r="BX63" s="3">
        <v>21</v>
      </c>
      <c r="BY63" s="3">
        <v>21</v>
      </c>
      <c r="BZ63" s="3">
        <v>21</v>
      </c>
      <c r="CA63" s="3">
        <v>21</v>
      </c>
      <c r="CB63" s="3">
        <v>21</v>
      </c>
      <c r="CC63" s="3">
        <v>21</v>
      </c>
      <c r="CD63" s="3">
        <v>21</v>
      </c>
      <c r="CE63" s="3">
        <v>21</v>
      </c>
      <c r="CF63" s="3">
        <v>21</v>
      </c>
      <c r="CG63" s="3">
        <v>21</v>
      </c>
      <c r="CH63" s="3">
        <v>21</v>
      </c>
      <c r="CI63" s="3">
        <v>21</v>
      </c>
      <c r="CJ63" s="3">
        <v>21</v>
      </c>
      <c r="CK63" s="3">
        <v>21</v>
      </c>
      <c r="CL63" s="3">
        <v>21</v>
      </c>
      <c r="CM63" s="3">
        <v>21</v>
      </c>
      <c r="CN63" s="3">
        <v>21</v>
      </c>
      <c r="CO63" s="3">
        <v>21</v>
      </c>
      <c r="CP63" s="3">
        <v>21</v>
      </c>
      <c r="CQ63" s="3">
        <v>21</v>
      </c>
      <c r="CR63" s="3">
        <v>21</v>
      </c>
      <c r="CS63" s="3">
        <v>21</v>
      </c>
      <c r="CT63" s="3">
        <v>21</v>
      </c>
      <c r="CU63" s="3">
        <v>21</v>
      </c>
      <c r="CV63" s="3">
        <v>21</v>
      </c>
      <c r="CW63" s="3">
        <v>21</v>
      </c>
      <c r="CX63" s="3">
        <v>21</v>
      </c>
      <c r="CY63" s="3">
        <v>21</v>
      </c>
      <c r="CZ63" s="3">
        <v>21</v>
      </c>
      <c r="DA63" s="3">
        <v>21</v>
      </c>
      <c r="DB63" s="3">
        <v>21</v>
      </c>
      <c r="DC63" s="3">
        <v>21</v>
      </c>
      <c r="DD63" s="3">
        <v>21</v>
      </c>
      <c r="DE63" s="3">
        <v>21</v>
      </c>
      <c r="DF63" s="3">
        <v>21</v>
      </c>
      <c r="DG63" s="3">
        <v>21</v>
      </c>
      <c r="DH63" s="3">
        <v>21</v>
      </c>
      <c r="DI63" s="3">
        <v>21</v>
      </c>
      <c r="DJ63" s="3">
        <v>21</v>
      </c>
      <c r="DK63" s="3">
        <v>21</v>
      </c>
      <c r="DL63" s="3">
        <v>21</v>
      </c>
      <c r="DM63" s="3">
        <v>21</v>
      </c>
      <c r="DN63" s="3">
        <v>21</v>
      </c>
      <c r="DO63" s="3">
        <v>21</v>
      </c>
      <c r="DP63" s="3">
        <v>21</v>
      </c>
      <c r="DQ63" s="3">
        <v>21</v>
      </c>
      <c r="DR63" s="3">
        <v>21</v>
      </c>
      <c r="DS63" s="3">
        <v>21</v>
      </c>
      <c r="DT63" s="3">
        <v>21</v>
      </c>
      <c r="DU63" s="3">
        <v>21</v>
      </c>
      <c r="DV63" s="3">
        <v>21</v>
      </c>
      <c r="DW63" s="3">
        <v>21</v>
      </c>
      <c r="DX63" s="3">
        <v>21</v>
      </c>
      <c r="DY63" s="3">
        <v>21</v>
      </c>
      <c r="DZ63" s="3">
        <v>21</v>
      </c>
      <c r="EA63" s="3">
        <v>21</v>
      </c>
      <c r="EB63" s="3">
        <v>21</v>
      </c>
      <c r="EC63" s="3">
        <v>21</v>
      </c>
      <c r="ED63" s="3">
        <v>21</v>
      </c>
      <c r="EE63" s="3">
        <v>21</v>
      </c>
      <c r="EF63" s="3">
        <v>21</v>
      </c>
      <c r="EG63" s="3">
        <v>21</v>
      </c>
      <c r="EH63" s="3">
        <v>21</v>
      </c>
      <c r="EI63" s="3">
        <v>21</v>
      </c>
      <c r="EJ63" s="3">
        <v>21</v>
      </c>
      <c r="EK63" s="3">
        <v>21</v>
      </c>
      <c r="EL63" s="3">
        <v>21</v>
      </c>
      <c r="EM63" s="3">
        <v>21</v>
      </c>
      <c r="EN63" s="3">
        <v>21</v>
      </c>
      <c r="EO63" s="3">
        <v>21</v>
      </c>
      <c r="EP63" s="3">
        <v>21</v>
      </c>
      <c r="EQ63" s="3">
        <v>21</v>
      </c>
      <c r="ER63" s="3">
        <v>21</v>
      </c>
      <c r="ES63" s="3">
        <v>21</v>
      </c>
      <c r="ET63" s="3">
        <v>21</v>
      </c>
      <c r="EU63" s="3">
        <v>21</v>
      </c>
      <c r="EV63" s="3">
        <v>21</v>
      </c>
      <c r="EW63" s="3">
        <v>21</v>
      </c>
      <c r="EX63" s="3">
        <v>21</v>
      </c>
      <c r="EY63" s="3">
        <v>21</v>
      </c>
      <c r="EZ63" s="3">
        <v>21</v>
      </c>
      <c r="FA63" s="3">
        <v>21</v>
      </c>
      <c r="FB63" s="3">
        <v>21</v>
      </c>
      <c r="FC63" s="3">
        <v>21</v>
      </c>
      <c r="FD63" s="3">
        <v>21</v>
      </c>
    </row>
    <row r="64" spans="1:160" s="3" customFormat="1" x14ac:dyDescent="0.35">
      <c r="A64" s="15"/>
      <c r="B64" s="6" t="s">
        <v>153</v>
      </c>
      <c r="C64" s="7">
        <f>C62 / C63</f>
        <v>0.14285714285714285</v>
      </c>
      <c r="D64" s="7">
        <f>D62 / D63</f>
        <v>0.80952380952380953</v>
      </c>
      <c r="E64" s="7">
        <f t="shared" ref="E64:BP64" si="86">E62 / E63</f>
        <v>0.42857142857142855</v>
      </c>
      <c r="F64" s="7">
        <f t="shared" si="86"/>
        <v>0.33333333333333331</v>
      </c>
      <c r="G64" s="7">
        <f t="shared" si="86"/>
        <v>0.14285714285714285</v>
      </c>
      <c r="H64" s="7">
        <f t="shared" si="86"/>
        <v>9.5238095238095233E-2</v>
      </c>
      <c r="I64" s="7">
        <f t="shared" si="86"/>
        <v>9.5238095238095233E-2</v>
      </c>
      <c r="J64" s="7">
        <f t="shared" si="86"/>
        <v>9.5238095238095233E-2</v>
      </c>
      <c r="K64" s="7">
        <f t="shared" si="86"/>
        <v>9.5238095238095233E-2</v>
      </c>
      <c r="L64" s="7">
        <f t="shared" si="86"/>
        <v>0.42857142857142855</v>
      </c>
      <c r="M64" s="7">
        <f t="shared" si="86"/>
        <v>4.7619047619047616E-2</v>
      </c>
      <c r="N64" s="7">
        <f t="shared" si="86"/>
        <v>0.52380952380952384</v>
      </c>
      <c r="O64" s="7">
        <f t="shared" si="86"/>
        <v>4.7619047619047616E-2</v>
      </c>
      <c r="P64" s="7">
        <f t="shared" si="86"/>
        <v>0.80952380952380953</v>
      </c>
      <c r="Q64" s="7">
        <f t="shared" si="86"/>
        <v>0</v>
      </c>
      <c r="R64" s="7">
        <f t="shared" si="86"/>
        <v>0.19047619047619047</v>
      </c>
      <c r="S64" s="7">
        <f t="shared" si="86"/>
        <v>0.80952380952380953</v>
      </c>
      <c r="T64" s="7">
        <f t="shared" si="86"/>
        <v>0.47619047619047616</v>
      </c>
      <c r="U64" s="7">
        <f t="shared" si="86"/>
        <v>0.42857142857142855</v>
      </c>
      <c r="V64" s="7">
        <f t="shared" si="86"/>
        <v>4.7619047619047616E-2</v>
      </c>
      <c r="W64" s="7">
        <f t="shared" si="86"/>
        <v>0</v>
      </c>
      <c r="X64" s="7">
        <f t="shared" si="86"/>
        <v>4.7619047619047616E-2</v>
      </c>
      <c r="Y64" s="7">
        <f t="shared" si="86"/>
        <v>0.52380952380952384</v>
      </c>
      <c r="Z64" s="7">
        <f t="shared" si="86"/>
        <v>0.2857142857142857</v>
      </c>
      <c r="AA64" s="7">
        <f t="shared" si="86"/>
        <v>0.19047619047619047</v>
      </c>
      <c r="AB64" s="7">
        <f t="shared" si="86"/>
        <v>0.52380952380952384</v>
      </c>
      <c r="AC64" s="7">
        <f t="shared" si="86"/>
        <v>0.23809523809523808</v>
      </c>
      <c r="AD64" s="7">
        <f t="shared" si="86"/>
        <v>0.2857142857142857</v>
      </c>
      <c r="AE64" s="7">
        <f t="shared" si="86"/>
        <v>0.5714285714285714</v>
      </c>
      <c r="AF64" s="7">
        <f t="shared" si="86"/>
        <v>0.52380952380952384</v>
      </c>
      <c r="AG64" s="7">
        <f>AG62 / AG63</f>
        <v>9.5238095238095233E-2</v>
      </c>
      <c r="AH64" s="7">
        <f t="shared" si="86"/>
        <v>0</v>
      </c>
      <c r="AI64" s="7">
        <f t="shared" si="86"/>
        <v>4.7619047619047616E-2</v>
      </c>
      <c r="AJ64" s="7">
        <f t="shared" si="86"/>
        <v>4.7619047619047616E-2</v>
      </c>
      <c r="AK64" s="7">
        <f>AK62 / AK63</f>
        <v>0.61904761904761907</v>
      </c>
      <c r="AL64" s="7">
        <f t="shared" si="86"/>
        <v>0.19047619047619047</v>
      </c>
      <c r="AM64" s="7">
        <f t="shared" si="86"/>
        <v>4.7619047619047616E-2</v>
      </c>
      <c r="AN64" s="7">
        <f t="shared" si="86"/>
        <v>0.47619047619047616</v>
      </c>
      <c r="AO64" s="7">
        <f t="shared" si="86"/>
        <v>0.42857142857142855</v>
      </c>
      <c r="AP64" s="7">
        <f t="shared" si="86"/>
        <v>0.23809523809523808</v>
      </c>
      <c r="AQ64" s="7">
        <f t="shared" si="86"/>
        <v>0.61904761904761907</v>
      </c>
      <c r="AR64" s="7">
        <f t="shared" si="86"/>
        <v>0.38095238095238093</v>
      </c>
      <c r="AS64" s="7">
        <f t="shared" si="86"/>
        <v>0.19047619047619047</v>
      </c>
      <c r="AT64" s="7">
        <f t="shared" si="86"/>
        <v>0.14285714285714285</v>
      </c>
      <c r="AU64" s="7">
        <f t="shared" si="86"/>
        <v>4.7619047619047616E-2</v>
      </c>
      <c r="AV64" s="7">
        <f t="shared" si="86"/>
        <v>0.19047619047619047</v>
      </c>
      <c r="AW64" s="7">
        <f t="shared" si="86"/>
        <v>0.23809523809523808</v>
      </c>
      <c r="AX64" s="7">
        <f t="shared" si="86"/>
        <v>0.23809523809523808</v>
      </c>
      <c r="AY64" s="7">
        <f t="shared" si="86"/>
        <v>0.14285714285714285</v>
      </c>
      <c r="AZ64" s="7">
        <f t="shared" si="86"/>
        <v>4.7619047619047616E-2</v>
      </c>
      <c r="BA64" s="7">
        <f t="shared" si="86"/>
        <v>4.7619047619047616E-2</v>
      </c>
      <c r="BB64" s="7">
        <f t="shared" si="86"/>
        <v>0.23809523809523808</v>
      </c>
      <c r="BC64" s="7">
        <f t="shared" si="86"/>
        <v>0</v>
      </c>
      <c r="BD64" s="7">
        <f t="shared" si="86"/>
        <v>0</v>
      </c>
      <c r="BE64" s="7">
        <f t="shared" si="86"/>
        <v>0</v>
      </c>
      <c r="BF64" s="7">
        <f t="shared" si="86"/>
        <v>4.7619047619047616E-2</v>
      </c>
      <c r="BG64" s="7">
        <f t="shared" si="86"/>
        <v>0.23809523809523808</v>
      </c>
      <c r="BH64" s="7">
        <f t="shared" si="86"/>
        <v>0.14285714285714285</v>
      </c>
      <c r="BI64" s="7">
        <f t="shared" si="86"/>
        <v>0.14285714285714285</v>
      </c>
      <c r="BJ64" s="7">
        <f t="shared" si="86"/>
        <v>4.7619047619047616E-2</v>
      </c>
      <c r="BK64" s="7">
        <f t="shared" si="86"/>
        <v>9.5238095238095233E-2</v>
      </c>
      <c r="BL64" s="7">
        <f t="shared" si="86"/>
        <v>9.5238095238095233E-2</v>
      </c>
      <c r="BM64" s="7">
        <f t="shared" si="86"/>
        <v>9.5238095238095233E-2</v>
      </c>
      <c r="BN64" s="7">
        <f t="shared" si="86"/>
        <v>0.23809523809523808</v>
      </c>
      <c r="BO64" s="7">
        <f t="shared" si="86"/>
        <v>4.7619047619047616E-2</v>
      </c>
      <c r="BP64" s="7">
        <f t="shared" si="86"/>
        <v>9.5238095238095233E-2</v>
      </c>
      <c r="BQ64" s="7">
        <f t="shared" ref="BQ64:EI64" si="87">BQ62 / BQ63</f>
        <v>9.5238095238095233E-2</v>
      </c>
      <c r="BR64" s="7">
        <f t="shared" si="87"/>
        <v>4.7619047619047616E-2</v>
      </c>
      <c r="BS64" s="7">
        <f t="shared" si="87"/>
        <v>9.5238095238095233E-2</v>
      </c>
      <c r="BT64" s="7">
        <f t="shared" si="87"/>
        <v>4.7619047619047616E-2</v>
      </c>
      <c r="BU64" s="7">
        <f t="shared" si="87"/>
        <v>0.14285714285714285</v>
      </c>
      <c r="BV64" s="7">
        <f t="shared" si="87"/>
        <v>0.19047619047619047</v>
      </c>
      <c r="BW64" s="7">
        <f t="shared" si="87"/>
        <v>0.19047619047619047</v>
      </c>
      <c r="BX64" s="7">
        <f t="shared" si="87"/>
        <v>4.7619047619047616E-2</v>
      </c>
      <c r="BY64" s="7">
        <f t="shared" si="87"/>
        <v>9.5238095238095233E-2</v>
      </c>
      <c r="BZ64" s="7">
        <f t="shared" si="87"/>
        <v>0.14285714285714285</v>
      </c>
      <c r="CA64" s="7">
        <f t="shared" si="87"/>
        <v>0.47619047619047616</v>
      </c>
      <c r="CB64" s="7">
        <f t="shared" si="87"/>
        <v>4.7619047619047616E-2</v>
      </c>
      <c r="CC64" s="7">
        <f t="shared" si="87"/>
        <v>0.38095238095238093</v>
      </c>
      <c r="CD64" s="7">
        <f t="shared" si="87"/>
        <v>4.7619047619047616E-2</v>
      </c>
      <c r="CE64" s="7">
        <f t="shared" si="87"/>
        <v>4.7619047619047616E-2</v>
      </c>
      <c r="CF64" s="7">
        <f t="shared" si="87"/>
        <v>4.7619047619047616E-2</v>
      </c>
      <c r="CG64" s="7">
        <f t="shared" si="87"/>
        <v>0.47619047619047616</v>
      </c>
      <c r="CH64" s="7">
        <f t="shared" si="87"/>
        <v>4.7619047619047616E-2</v>
      </c>
      <c r="CI64" s="7">
        <f t="shared" si="87"/>
        <v>0</v>
      </c>
      <c r="CJ64" s="7">
        <f t="shared" si="87"/>
        <v>0.14285714285714285</v>
      </c>
      <c r="CK64" s="7">
        <f t="shared" ref="CK64" si="88">CK62 / CK63</f>
        <v>0.2857142857142857</v>
      </c>
      <c r="CL64" s="7">
        <f t="shared" si="87"/>
        <v>0.2857142857142857</v>
      </c>
      <c r="CM64" s="7">
        <f t="shared" ref="CM64" si="89">CM62 / CM63</f>
        <v>4.7619047619047616E-2</v>
      </c>
      <c r="CN64" s="7">
        <f t="shared" si="87"/>
        <v>9.5238095238095233E-2</v>
      </c>
      <c r="CO64" s="7">
        <f t="shared" ref="CO64" si="90">CO62 / CO63</f>
        <v>0</v>
      </c>
      <c r="CP64" s="7">
        <f t="shared" si="87"/>
        <v>0</v>
      </c>
      <c r="CQ64" s="7">
        <f t="shared" si="87"/>
        <v>0</v>
      </c>
      <c r="CR64" s="7">
        <f t="shared" si="87"/>
        <v>9.5238095238095233E-2</v>
      </c>
      <c r="CS64" s="7">
        <f t="shared" si="87"/>
        <v>4.7619047619047616E-2</v>
      </c>
      <c r="CT64" s="7">
        <f t="shared" ref="CT64" si="91">CT62 / CT63</f>
        <v>4.7619047619047616E-2</v>
      </c>
      <c r="CU64" s="7">
        <f t="shared" si="87"/>
        <v>0.5714285714285714</v>
      </c>
      <c r="CV64" s="7">
        <f t="shared" si="87"/>
        <v>0.42857142857142855</v>
      </c>
      <c r="CW64" s="7">
        <f t="shared" si="87"/>
        <v>0</v>
      </c>
      <c r="CX64" s="7">
        <f t="shared" si="87"/>
        <v>0.19047619047619047</v>
      </c>
      <c r="CY64" s="7">
        <f t="shared" si="87"/>
        <v>0</v>
      </c>
      <c r="CZ64" s="7">
        <f t="shared" si="87"/>
        <v>0</v>
      </c>
      <c r="DA64" s="7">
        <f t="shared" ref="DA64" si="92">DA62 / DA63</f>
        <v>4.7619047619047616E-2</v>
      </c>
      <c r="DB64" s="7">
        <f t="shared" si="87"/>
        <v>0</v>
      </c>
      <c r="DC64" s="7">
        <f t="shared" si="87"/>
        <v>0.23809523809523808</v>
      </c>
      <c r="DD64" s="7">
        <f t="shared" si="87"/>
        <v>0</v>
      </c>
      <c r="DE64" s="7">
        <f t="shared" si="87"/>
        <v>4.7619047619047616E-2</v>
      </c>
      <c r="DF64" s="7">
        <f t="shared" si="87"/>
        <v>0</v>
      </c>
      <c r="DG64" s="7">
        <f t="shared" si="87"/>
        <v>0</v>
      </c>
      <c r="DH64" s="7">
        <f t="shared" si="87"/>
        <v>9.5238095238095233E-2</v>
      </c>
      <c r="DI64" s="7">
        <f t="shared" si="87"/>
        <v>9.5238095238095233E-2</v>
      </c>
      <c r="DJ64" s="7">
        <f t="shared" si="87"/>
        <v>0.19047619047619047</v>
      </c>
      <c r="DK64" s="7">
        <f t="shared" si="87"/>
        <v>0.19047619047619047</v>
      </c>
      <c r="DL64" s="7">
        <f t="shared" si="87"/>
        <v>0.19047619047619047</v>
      </c>
      <c r="DM64" s="7">
        <f t="shared" ref="DM64" si="93">DM62 / DM63</f>
        <v>0.19047619047619047</v>
      </c>
      <c r="DN64" s="7">
        <f t="shared" si="87"/>
        <v>0</v>
      </c>
      <c r="DO64" s="7">
        <f t="shared" si="87"/>
        <v>0.19047619047619047</v>
      </c>
      <c r="DP64" s="7">
        <f t="shared" ref="DP64" si="94">DP62 / DP63</f>
        <v>4.7619047619047616E-2</v>
      </c>
      <c r="DQ64" s="7">
        <f t="shared" si="87"/>
        <v>0.23809523809523808</v>
      </c>
      <c r="DR64" s="7">
        <f t="shared" si="87"/>
        <v>4.7619047619047616E-2</v>
      </c>
      <c r="DS64" s="7">
        <f t="shared" si="87"/>
        <v>0</v>
      </c>
      <c r="DT64" s="7">
        <f t="shared" si="87"/>
        <v>0.23809523809523808</v>
      </c>
      <c r="DU64" s="7">
        <f t="shared" si="87"/>
        <v>4.7619047619047616E-2</v>
      </c>
      <c r="DV64" s="7">
        <f t="shared" si="87"/>
        <v>4.7619047619047616E-2</v>
      </c>
      <c r="DW64" s="7">
        <f t="shared" si="87"/>
        <v>4.7619047619047616E-2</v>
      </c>
      <c r="DX64" s="7">
        <f t="shared" si="87"/>
        <v>0</v>
      </c>
      <c r="DY64" s="7">
        <f t="shared" si="87"/>
        <v>4.7619047619047616E-2</v>
      </c>
      <c r="DZ64" s="7">
        <f t="shared" si="87"/>
        <v>0.23809523809523808</v>
      </c>
      <c r="EA64" s="7">
        <f t="shared" si="87"/>
        <v>0.14285714285714285</v>
      </c>
      <c r="EB64" s="7">
        <f t="shared" si="87"/>
        <v>9.5238095238095233E-2</v>
      </c>
      <c r="EC64" s="7">
        <f t="shared" si="87"/>
        <v>9.5238095238095233E-2</v>
      </c>
      <c r="ED64" s="7">
        <f t="shared" si="87"/>
        <v>0.14285714285714285</v>
      </c>
      <c r="EE64" s="7">
        <f t="shared" si="87"/>
        <v>4.7619047619047616E-2</v>
      </c>
      <c r="EF64" s="7">
        <f t="shared" si="87"/>
        <v>4.7619047619047616E-2</v>
      </c>
      <c r="EG64" s="7">
        <f t="shared" si="87"/>
        <v>9.5238095238095233E-2</v>
      </c>
      <c r="EH64" s="7">
        <f t="shared" si="87"/>
        <v>9.5238095238095233E-2</v>
      </c>
      <c r="EI64" s="7">
        <f t="shared" si="87"/>
        <v>9.5238095238095233E-2</v>
      </c>
      <c r="EJ64" s="7">
        <f t="shared" ref="EJ64:FD64" si="95">EJ62 / EJ63</f>
        <v>9.5238095238095233E-2</v>
      </c>
      <c r="EK64" s="7">
        <f t="shared" si="95"/>
        <v>4.7619047619047616E-2</v>
      </c>
      <c r="EL64" s="7">
        <f t="shared" si="95"/>
        <v>4.7619047619047616E-2</v>
      </c>
      <c r="EM64" s="7">
        <f t="shared" si="95"/>
        <v>4.7619047619047616E-2</v>
      </c>
      <c r="EN64" s="7">
        <f t="shared" si="95"/>
        <v>4.7619047619047616E-2</v>
      </c>
      <c r="EO64" s="7">
        <f t="shared" si="95"/>
        <v>4.7619047619047616E-2</v>
      </c>
      <c r="EP64" s="7">
        <f t="shared" si="95"/>
        <v>0</v>
      </c>
      <c r="EQ64" s="7">
        <f t="shared" si="95"/>
        <v>0</v>
      </c>
      <c r="ER64" s="7">
        <f t="shared" si="95"/>
        <v>9.5238095238095233E-2</v>
      </c>
      <c r="ES64" s="7">
        <f t="shared" si="95"/>
        <v>0.33333333333333331</v>
      </c>
      <c r="ET64" s="7">
        <f t="shared" si="95"/>
        <v>0</v>
      </c>
      <c r="EU64" s="7">
        <f t="shared" si="95"/>
        <v>0</v>
      </c>
      <c r="EV64" s="7">
        <f t="shared" si="95"/>
        <v>4.7619047619047616E-2</v>
      </c>
      <c r="EW64" s="7">
        <f t="shared" si="95"/>
        <v>0</v>
      </c>
      <c r="EX64" s="7">
        <f t="shared" si="95"/>
        <v>9.5238095238095233E-2</v>
      </c>
      <c r="EY64" s="7">
        <f t="shared" si="95"/>
        <v>4.7619047619047616E-2</v>
      </c>
      <c r="EZ64" s="7">
        <f t="shared" si="95"/>
        <v>4.7619047619047616E-2</v>
      </c>
      <c r="FA64" s="7">
        <f t="shared" si="95"/>
        <v>0.14285714285714285</v>
      </c>
      <c r="FB64" s="7">
        <f t="shared" si="95"/>
        <v>9.5238095238095233E-2</v>
      </c>
      <c r="FC64" s="7">
        <f t="shared" si="95"/>
        <v>0.14285714285714285</v>
      </c>
      <c r="FD64" s="7">
        <f t="shared" si="95"/>
        <v>4.7619047619047616E-2</v>
      </c>
    </row>
    <row r="65" spans="1:160" s="9" customFormat="1" x14ac:dyDescent="0.35">
      <c r="A65" s="16"/>
      <c r="B65" s="10"/>
    </row>
    <row r="66" spans="1:160" s="3" customFormat="1" x14ac:dyDescent="0.35">
      <c r="A66" s="15"/>
      <c r="B66" s="6" t="s">
        <v>157</v>
      </c>
      <c r="C66" s="3">
        <f t="shared" ref="C66:AG66" si="96">SUM(C4+C21+C27+C30+C39+C40+C41+C44+C48)</f>
        <v>1</v>
      </c>
      <c r="D66" s="3">
        <f t="shared" si="96"/>
        <v>6</v>
      </c>
      <c r="E66" s="3">
        <f t="shared" si="96"/>
        <v>6</v>
      </c>
      <c r="F66" s="3">
        <f t="shared" si="96"/>
        <v>5</v>
      </c>
      <c r="G66" s="3">
        <f t="shared" si="96"/>
        <v>2</v>
      </c>
      <c r="H66" s="3">
        <f t="shared" si="96"/>
        <v>2</v>
      </c>
      <c r="I66" s="3">
        <f t="shared" si="96"/>
        <v>1</v>
      </c>
      <c r="J66" s="3">
        <f t="shared" si="96"/>
        <v>1</v>
      </c>
      <c r="K66" s="3">
        <f t="shared" si="96"/>
        <v>1</v>
      </c>
      <c r="L66" s="3">
        <f t="shared" si="96"/>
        <v>2</v>
      </c>
      <c r="M66" s="3">
        <f t="shared" si="96"/>
        <v>0</v>
      </c>
      <c r="N66" s="3">
        <f t="shared" si="96"/>
        <v>7</v>
      </c>
      <c r="O66" s="3">
        <f t="shared" si="96"/>
        <v>0</v>
      </c>
      <c r="P66" s="3">
        <f t="shared" si="96"/>
        <v>8</v>
      </c>
      <c r="Q66" s="3">
        <f t="shared" si="96"/>
        <v>0</v>
      </c>
      <c r="R66" s="3">
        <f t="shared" si="96"/>
        <v>1</v>
      </c>
      <c r="S66" s="3">
        <f t="shared" si="96"/>
        <v>9</v>
      </c>
      <c r="T66" s="3">
        <f t="shared" si="96"/>
        <v>4</v>
      </c>
      <c r="U66" s="3">
        <f t="shared" si="96"/>
        <v>5</v>
      </c>
      <c r="V66" s="3">
        <f t="shared" si="96"/>
        <v>0</v>
      </c>
      <c r="W66" s="3">
        <f t="shared" si="96"/>
        <v>0</v>
      </c>
      <c r="X66" s="3">
        <f t="shared" si="96"/>
        <v>1</v>
      </c>
      <c r="Y66" s="3">
        <f t="shared" si="96"/>
        <v>5</v>
      </c>
      <c r="Z66" s="3">
        <f t="shared" si="96"/>
        <v>3</v>
      </c>
      <c r="AA66" s="3">
        <f t="shared" si="96"/>
        <v>1</v>
      </c>
      <c r="AB66" s="3">
        <f t="shared" si="96"/>
        <v>4</v>
      </c>
      <c r="AC66" s="3">
        <f t="shared" si="96"/>
        <v>4</v>
      </c>
      <c r="AD66" s="3">
        <f t="shared" si="96"/>
        <v>3</v>
      </c>
      <c r="AE66" s="3">
        <f t="shared" si="96"/>
        <v>5</v>
      </c>
      <c r="AF66" s="3">
        <f t="shared" si="96"/>
        <v>4</v>
      </c>
      <c r="AG66" s="3">
        <f t="shared" si="96"/>
        <v>0</v>
      </c>
      <c r="AH66" s="3">
        <f t="shared" ref="AH66:BN66" si="97">SUM(AH4+AH21+AH27+AH30+AH39+AH40+AH41+AH44+AH48)</f>
        <v>0</v>
      </c>
      <c r="AI66" s="3">
        <f t="shared" si="97"/>
        <v>1</v>
      </c>
      <c r="AJ66" s="3">
        <f t="shared" si="97"/>
        <v>0</v>
      </c>
      <c r="AK66" s="3">
        <f>SUM(AK4+AK21+AK27+AK30+AK39+AK40+AK41+AK44+AK48)</f>
        <v>6</v>
      </c>
      <c r="AL66" s="3">
        <f t="shared" si="97"/>
        <v>1</v>
      </c>
      <c r="AM66" s="3">
        <f t="shared" si="97"/>
        <v>1</v>
      </c>
      <c r="AN66" s="3">
        <f t="shared" si="97"/>
        <v>5</v>
      </c>
      <c r="AO66" s="3">
        <f t="shared" si="97"/>
        <v>4</v>
      </c>
      <c r="AP66" s="3">
        <f t="shared" si="97"/>
        <v>1</v>
      </c>
      <c r="AQ66" s="3">
        <f t="shared" si="97"/>
        <v>4</v>
      </c>
      <c r="AR66" s="3">
        <f t="shared" si="97"/>
        <v>2</v>
      </c>
      <c r="AS66" s="3">
        <f t="shared" si="97"/>
        <v>1</v>
      </c>
      <c r="AT66" s="3">
        <f t="shared" si="97"/>
        <v>1</v>
      </c>
      <c r="AU66" s="3">
        <f t="shared" si="97"/>
        <v>0</v>
      </c>
      <c r="AV66" s="3">
        <f t="shared" si="97"/>
        <v>2</v>
      </c>
      <c r="AW66" s="3">
        <f t="shared" si="97"/>
        <v>4</v>
      </c>
      <c r="AX66" s="3">
        <f t="shared" si="97"/>
        <v>2</v>
      </c>
      <c r="AY66" s="3">
        <f t="shared" si="97"/>
        <v>2</v>
      </c>
      <c r="AZ66" s="3">
        <f t="shared" si="97"/>
        <v>1</v>
      </c>
      <c r="BA66" s="3">
        <f t="shared" si="97"/>
        <v>0</v>
      </c>
      <c r="BB66" s="3">
        <f t="shared" si="97"/>
        <v>2</v>
      </c>
      <c r="BC66" s="3">
        <f t="shared" si="97"/>
        <v>0</v>
      </c>
      <c r="BD66" s="3">
        <f t="shared" si="97"/>
        <v>0</v>
      </c>
      <c r="BE66" s="3">
        <f t="shared" si="97"/>
        <v>0</v>
      </c>
      <c r="BF66" s="3">
        <f t="shared" si="97"/>
        <v>0</v>
      </c>
      <c r="BG66" s="3">
        <f t="shared" si="97"/>
        <v>2</v>
      </c>
      <c r="BH66" s="3">
        <f t="shared" si="97"/>
        <v>1</v>
      </c>
      <c r="BI66" s="3">
        <f t="shared" si="97"/>
        <v>1</v>
      </c>
      <c r="BJ66" s="3">
        <f t="shared" si="97"/>
        <v>0</v>
      </c>
      <c r="BK66" s="3">
        <f t="shared" si="97"/>
        <v>1</v>
      </c>
      <c r="BL66" s="3">
        <f t="shared" si="97"/>
        <v>1</v>
      </c>
      <c r="BM66" s="3">
        <f t="shared" si="97"/>
        <v>1</v>
      </c>
      <c r="BN66" s="3">
        <f t="shared" si="97"/>
        <v>0</v>
      </c>
      <c r="BO66" s="3">
        <f t="shared" ref="BO66:CX66" si="98">SUM(BO4+BO21+BO27+BO30+BO39+BO40+BO41+BO44+BO48)</f>
        <v>0</v>
      </c>
      <c r="BP66" s="3">
        <f t="shared" si="98"/>
        <v>2</v>
      </c>
      <c r="BQ66" s="3">
        <f t="shared" si="98"/>
        <v>2</v>
      </c>
      <c r="BR66" s="3">
        <f t="shared" si="98"/>
        <v>0</v>
      </c>
      <c r="BS66" s="3">
        <f t="shared" si="98"/>
        <v>1</v>
      </c>
      <c r="BT66" s="3">
        <f t="shared" si="98"/>
        <v>0</v>
      </c>
      <c r="BU66" s="3">
        <f t="shared" si="98"/>
        <v>1</v>
      </c>
      <c r="BV66" s="3">
        <f t="shared" si="98"/>
        <v>2</v>
      </c>
      <c r="BW66" s="3">
        <f t="shared" si="98"/>
        <v>1</v>
      </c>
      <c r="BX66" s="3">
        <f t="shared" si="98"/>
        <v>0</v>
      </c>
      <c r="BY66" s="3">
        <f t="shared" si="98"/>
        <v>1</v>
      </c>
      <c r="BZ66" s="3">
        <f t="shared" si="98"/>
        <v>1</v>
      </c>
      <c r="CA66" s="3">
        <f t="shared" si="98"/>
        <v>5</v>
      </c>
      <c r="CB66" s="3">
        <f t="shared" si="98"/>
        <v>1</v>
      </c>
      <c r="CC66" s="3">
        <f t="shared" si="98"/>
        <v>3</v>
      </c>
      <c r="CD66" s="3">
        <f t="shared" si="98"/>
        <v>1</v>
      </c>
      <c r="CE66" s="3">
        <f t="shared" si="98"/>
        <v>1</v>
      </c>
      <c r="CF66" s="3">
        <f t="shared" si="98"/>
        <v>0</v>
      </c>
      <c r="CG66" s="3">
        <f t="shared" si="98"/>
        <v>5</v>
      </c>
      <c r="CH66" s="3">
        <f t="shared" si="98"/>
        <v>1</v>
      </c>
      <c r="CI66" s="3">
        <f t="shared" si="98"/>
        <v>0</v>
      </c>
      <c r="CJ66" s="3">
        <f t="shared" si="98"/>
        <v>1</v>
      </c>
      <c r="CK66" s="3">
        <f t="shared" ref="CK66" si="99">SUM(CK4+CK21+CK27+CK30+CK39+CK40+CK41+CK44+CK48)</f>
        <v>2</v>
      </c>
      <c r="CL66" s="3">
        <f t="shared" si="98"/>
        <v>1</v>
      </c>
      <c r="CM66" s="3">
        <f t="shared" ref="CM66" si="100">SUM(CM4+CM21+CM27+CM30+CM39+CM40+CM41+CM44+CM48)</f>
        <v>0</v>
      </c>
      <c r="CN66" s="3">
        <f t="shared" si="98"/>
        <v>0</v>
      </c>
      <c r="CO66" s="3">
        <f t="shared" ref="CO66" si="101">SUM(CO4+CO21+CO27+CO30+CO39+CO40+CO41+CO44+CO48)</f>
        <v>0</v>
      </c>
      <c r="CP66" s="3">
        <f t="shared" si="98"/>
        <v>0</v>
      </c>
      <c r="CQ66" s="3">
        <f t="shared" si="98"/>
        <v>0</v>
      </c>
      <c r="CR66" s="3">
        <f t="shared" si="98"/>
        <v>1</v>
      </c>
      <c r="CS66" s="3">
        <f t="shared" si="98"/>
        <v>0</v>
      </c>
      <c r="CT66" s="3">
        <f t="shared" ref="CT66" si="102">SUM(CT4+CT21+CT27+CT30+CT39+CT40+CT41+CT44+CT48)</f>
        <v>1</v>
      </c>
      <c r="CU66" s="3">
        <f t="shared" si="98"/>
        <v>5</v>
      </c>
      <c r="CV66" s="3">
        <f t="shared" si="98"/>
        <v>4</v>
      </c>
      <c r="CW66" s="3">
        <f t="shared" si="98"/>
        <v>0</v>
      </c>
      <c r="CX66" s="3">
        <f t="shared" si="98"/>
        <v>1</v>
      </c>
      <c r="CY66" s="3">
        <f t="shared" ref="CY66:EG66" si="103">SUM(CY4+CY21+CY27+CY30+CY39+CY40+CY41+CY44+CY48)</f>
        <v>0</v>
      </c>
      <c r="CZ66" s="3">
        <f t="shared" si="103"/>
        <v>0</v>
      </c>
      <c r="DA66" s="3">
        <f t="shared" ref="DA66" si="104">SUM(DA4+DA21+DA27+DA30+DA39+DA40+DA41+DA44+DA48)</f>
        <v>0</v>
      </c>
      <c r="DB66" s="3">
        <f t="shared" si="103"/>
        <v>0</v>
      </c>
      <c r="DC66" s="3">
        <f t="shared" si="103"/>
        <v>2</v>
      </c>
      <c r="DD66" s="3">
        <f t="shared" si="103"/>
        <v>0</v>
      </c>
      <c r="DE66" s="3">
        <f t="shared" si="103"/>
        <v>0</v>
      </c>
      <c r="DF66" s="3">
        <f t="shared" si="103"/>
        <v>0</v>
      </c>
      <c r="DG66" s="3">
        <f t="shared" si="103"/>
        <v>0</v>
      </c>
      <c r="DH66" s="3">
        <f t="shared" si="103"/>
        <v>1</v>
      </c>
      <c r="DI66" s="3">
        <f t="shared" si="103"/>
        <v>0</v>
      </c>
      <c r="DJ66" s="3">
        <f t="shared" si="103"/>
        <v>1</v>
      </c>
      <c r="DK66" s="3">
        <f t="shared" si="103"/>
        <v>3</v>
      </c>
      <c r="DL66" s="3">
        <f t="shared" si="103"/>
        <v>2</v>
      </c>
      <c r="DM66" s="3">
        <f t="shared" ref="DM66" si="105">SUM(DM4+DM21+DM27+DM30+DM39+DM40+DM41+DM44+DM48)</f>
        <v>2</v>
      </c>
      <c r="DN66" s="3">
        <f t="shared" si="103"/>
        <v>0</v>
      </c>
      <c r="DO66" s="3">
        <f t="shared" si="103"/>
        <v>0</v>
      </c>
      <c r="DP66" s="3">
        <f t="shared" ref="DP66" si="106">SUM(DP4+DP21+DP27+DP30+DP39+DP40+DP41+DP44+DP48)</f>
        <v>0</v>
      </c>
      <c r="DQ66" s="3">
        <f t="shared" si="103"/>
        <v>2</v>
      </c>
      <c r="DR66" s="3">
        <f t="shared" si="103"/>
        <v>1</v>
      </c>
      <c r="DS66" s="3">
        <f t="shared" si="103"/>
        <v>0</v>
      </c>
      <c r="DT66" s="3">
        <f t="shared" si="103"/>
        <v>3</v>
      </c>
      <c r="DU66" s="3">
        <f t="shared" si="103"/>
        <v>0</v>
      </c>
      <c r="DV66" s="3">
        <f t="shared" si="103"/>
        <v>0</v>
      </c>
      <c r="DW66" s="3">
        <f t="shared" si="103"/>
        <v>0</v>
      </c>
      <c r="DX66" s="3">
        <f t="shared" si="103"/>
        <v>0</v>
      </c>
      <c r="DY66" s="3">
        <f t="shared" si="103"/>
        <v>0</v>
      </c>
      <c r="DZ66" s="3">
        <f t="shared" si="103"/>
        <v>2</v>
      </c>
      <c r="EA66" s="3">
        <f t="shared" si="103"/>
        <v>0</v>
      </c>
      <c r="EB66" s="3">
        <f t="shared" si="103"/>
        <v>1</v>
      </c>
      <c r="EC66" s="3">
        <f t="shared" si="103"/>
        <v>1</v>
      </c>
      <c r="ED66" s="3">
        <f t="shared" si="103"/>
        <v>1</v>
      </c>
      <c r="EE66" s="3">
        <f t="shared" si="103"/>
        <v>0</v>
      </c>
      <c r="EF66" s="3">
        <f t="shared" si="103"/>
        <v>0</v>
      </c>
      <c r="EG66" s="3">
        <f t="shared" si="103"/>
        <v>0</v>
      </c>
      <c r="EH66" s="3">
        <f t="shared" ref="EH66:FD66" si="107">SUM(EH4+EH21+EH27+EH30+EH39+EH40+EH41+EH44+EH48)</f>
        <v>0</v>
      </c>
      <c r="EI66" s="3">
        <f t="shared" si="107"/>
        <v>1</v>
      </c>
      <c r="EJ66" s="3">
        <f t="shared" si="107"/>
        <v>0</v>
      </c>
      <c r="EK66" s="3">
        <f t="shared" si="107"/>
        <v>0</v>
      </c>
      <c r="EL66" s="3">
        <f t="shared" si="107"/>
        <v>0</v>
      </c>
      <c r="EM66" s="3">
        <f t="shared" si="107"/>
        <v>0</v>
      </c>
      <c r="EN66" s="3">
        <f t="shared" si="107"/>
        <v>0</v>
      </c>
      <c r="EO66" s="3">
        <f t="shared" si="107"/>
        <v>0</v>
      </c>
      <c r="EP66" s="3">
        <f t="shared" si="107"/>
        <v>0</v>
      </c>
      <c r="EQ66" s="3">
        <f t="shared" si="107"/>
        <v>0</v>
      </c>
      <c r="ER66" s="3">
        <f t="shared" si="107"/>
        <v>1</v>
      </c>
      <c r="ES66" s="3">
        <f t="shared" si="107"/>
        <v>3</v>
      </c>
      <c r="ET66" s="3">
        <f t="shared" si="107"/>
        <v>0</v>
      </c>
      <c r="EU66" s="3">
        <f t="shared" si="107"/>
        <v>0</v>
      </c>
      <c r="EV66" s="3">
        <f t="shared" si="107"/>
        <v>0</v>
      </c>
      <c r="EW66" s="3">
        <f t="shared" si="107"/>
        <v>0</v>
      </c>
      <c r="EX66" s="3">
        <f t="shared" si="107"/>
        <v>1</v>
      </c>
      <c r="EY66" s="3">
        <f t="shared" si="107"/>
        <v>0</v>
      </c>
      <c r="EZ66" s="3">
        <f t="shared" si="107"/>
        <v>0</v>
      </c>
      <c r="FA66" s="3">
        <f t="shared" si="107"/>
        <v>2</v>
      </c>
      <c r="FB66" s="3">
        <f t="shared" si="107"/>
        <v>2</v>
      </c>
      <c r="FC66" s="3">
        <f t="shared" si="107"/>
        <v>2</v>
      </c>
      <c r="FD66" s="3">
        <f t="shared" si="107"/>
        <v>0</v>
      </c>
    </row>
    <row r="67" spans="1:160" s="3" customFormat="1" x14ac:dyDescent="0.35">
      <c r="A67" s="15"/>
      <c r="B67" s="6" t="s">
        <v>152</v>
      </c>
      <c r="C67" s="3">
        <v>9</v>
      </c>
      <c r="D67" s="3">
        <v>9</v>
      </c>
      <c r="E67" s="3">
        <v>9</v>
      </c>
      <c r="F67" s="3">
        <v>9</v>
      </c>
      <c r="G67" s="3">
        <v>9</v>
      </c>
      <c r="H67" s="3">
        <v>9</v>
      </c>
      <c r="I67" s="3">
        <v>9</v>
      </c>
      <c r="J67" s="3">
        <v>9</v>
      </c>
      <c r="K67" s="3">
        <v>9</v>
      </c>
      <c r="L67" s="3">
        <v>9</v>
      </c>
      <c r="M67" s="3">
        <v>9</v>
      </c>
      <c r="N67" s="3">
        <v>9</v>
      </c>
      <c r="O67" s="3">
        <v>9</v>
      </c>
      <c r="P67" s="3">
        <v>9</v>
      </c>
      <c r="Q67" s="3">
        <v>9</v>
      </c>
      <c r="R67" s="3">
        <v>9</v>
      </c>
      <c r="S67" s="3">
        <v>9</v>
      </c>
      <c r="T67" s="3">
        <v>9</v>
      </c>
      <c r="U67" s="3">
        <v>9</v>
      </c>
      <c r="V67" s="3">
        <v>9</v>
      </c>
      <c r="W67" s="3">
        <v>9</v>
      </c>
      <c r="X67" s="3">
        <v>9</v>
      </c>
      <c r="Y67" s="3">
        <v>9</v>
      </c>
      <c r="Z67" s="3">
        <v>9</v>
      </c>
      <c r="AA67" s="3">
        <v>9</v>
      </c>
      <c r="AB67" s="3">
        <v>9</v>
      </c>
      <c r="AC67" s="3">
        <v>9</v>
      </c>
      <c r="AD67" s="3">
        <v>9</v>
      </c>
      <c r="AE67" s="3">
        <v>9</v>
      </c>
      <c r="AF67" s="3">
        <v>9</v>
      </c>
      <c r="AG67" s="3">
        <v>9</v>
      </c>
      <c r="AH67" s="3">
        <v>9</v>
      </c>
      <c r="AI67" s="3">
        <v>9</v>
      </c>
      <c r="AJ67" s="3">
        <v>9</v>
      </c>
      <c r="AK67" s="3">
        <v>9</v>
      </c>
      <c r="AL67" s="3">
        <v>9</v>
      </c>
      <c r="AM67" s="3">
        <v>9</v>
      </c>
      <c r="AN67" s="3">
        <v>9</v>
      </c>
      <c r="AO67" s="3">
        <v>9</v>
      </c>
      <c r="AP67" s="3">
        <v>9</v>
      </c>
      <c r="AQ67" s="3">
        <v>9</v>
      </c>
      <c r="AR67" s="3">
        <v>9</v>
      </c>
      <c r="AS67" s="3">
        <v>9</v>
      </c>
      <c r="AT67" s="3">
        <v>9</v>
      </c>
      <c r="AU67" s="3">
        <v>9</v>
      </c>
      <c r="AV67" s="3">
        <v>9</v>
      </c>
      <c r="AW67" s="3">
        <v>9</v>
      </c>
      <c r="AX67" s="3">
        <v>9</v>
      </c>
      <c r="AY67" s="3">
        <v>9</v>
      </c>
      <c r="AZ67" s="3">
        <v>9</v>
      </c>
      <c r="BA67" s="3">
        <v>9</v>
      </c>
      <c r="BB67" s="3">
        <v>9</v>
      </c>
      <c r="BC67" s="3">
        <v>9</v>
      </c>
      <c r="BD67" s="3">
        <v>9</v>
      </c>
      <c r="BE67" s="3">
        <v>9</v>
      </c>
      <c r="BF67" s="3">
        <v>9</v>
      </c>
      <c r="BG67" s="3">
        <v>9</v>
      </c>
      <c r="BH67" s="3">
        <v>9</v>
      </c>
      <c r="BI67" s="3">
        <v>9</v>
      </c>
      <c r="BJ67" s="3">
        <v>9</v>
      </c>
      <c r="BK67" s="3">
        <v>9</v>
      </c>
      <c r="BL67" s="3">
        <v>9</v>
      </c>
      <c r="BM67" s="3">
        <v>9</v>
      </c>
      <c r="BN67" s="3">
        <v>9</v>
      </c>
      <c r="BO67" s="3">
        <v>9</v>
      </c>
      <c r="BP67" s="3">
        <v>9</v>
      </c>
      <c r="BQ67" s="3">
        <v>9</v>
      </c>
      <c r="BR67" s="3">
        <v>9</v>
      </c>
      <c r="BS67" s="3">
        <v>9</v>
      </c>
      <c r="BT67" s="3">
        <v>9</v>
      </c>
      <c r="BU67" s="3">
        <v>9</v>
      </c>
      <c r="BV67" s="3">
        <v>9</v>
      </c>
      <c r="BW67" s="3">
        <v>9</v>
      </c>
      <c r="BX67" s="3">
        <v>9</v>
      </c>
      <c r="BY67" s="3">
        <v>9</v>
      </c>
      <c r="BZ67" s="3">
        <v>9</v>
      </c>
      <c r="CA67" s="3">
        <v>9</v>
      </c>
      <c r="CB67" s="3">
        <v>9</v>
      </c>
      <c r="CC67" s="3">
        <v>9</v>
      </c>
      <c r="CD67" s="3">
        <v>9</v>
      </c>
      <c r="CE67" s="3">
        <v>9</v>
      </c>
      <c r="CF67" s="3">
        <v>9</v>
      </c>
      <c r="CG67" s="3">
        <v>9</v>
      </c>
      <c r="CH67" s="3">
        <v>9</v>
      </c>
      <c r="CI67" s="3">
        <v>9</v>
      </c>
      <c r="CJ67" s="3">
        <v>9</v>
      </c>
      <c r="CK67" s="3">
        <v>9</v>
      </c>
      <c r="CL67" s="3">
        <v>9</v>
      </c>
      <c r="CM67" s="3">
        <v>9</v>
      </c>
      <c r="CN67" s="3">
        <v>9</v>
      </c>
      <c r="CO67" s="3">
        <v>9</v>
      </c>
      <c r="CP67" s="3">
        <v>9</v>
      </c>
      <c r="CQ67" s="3">
        <v>9</v>
      </c>
      <c r="CR67" s="3">
        <v>9</v>
      </c>
      <c r="CS67" s="3">
        <v>9</v>
      </c>
      <c r="CT67" s="3">
        <v>9</v>
      </c>
      <c r="CU67" s="3">
        <v>9</v>
      </c>
      <c r="CV67" s="3">
        <v>9</v>
      </c>
      <c r="CW67" s="3">
        <v>9</v>
      </c>
      <c r="CX67" s="3">
        <v>9</v>
      </c>
      <c r="CY67" s="3">
        <v>9</v>
      </c>
      <c r="CZ67" s="3">
        <v>9</v>
      </c>
      <c r="DA67" s="3">
        <v>9</v>
      </c>
      <c r="DB67" s="3">
        <v>9</v>
      </c>
      <c r="DC67" s="3">
        <v>9</v>
      </c>
      <c r="DD67" s="3">
        <v>9</v>
      </c>
      <c r="DE67" s="3">
        <v>9</v>
      </c>
      <c r="DF67" s="3">
        <v>9</v>
      </c>
      <c r="DG67" s="3">
        <v>9</v>
      </c>
      <c r="DH67" s="3">
        <v>9</v>
      </c>
      <c r="DI67" s="3">
        <v>9</v>
      </c>
      <c r="DJ67" s="3">
        <v>9</v>
      </c>
      <c r="DK67" s="3">
        <v>9</v>
      </c>
      <c r="DL67" s="3">
        <v>9</v>
      </c>
      <c r="DM67" s="3">
        <v>9</v>
      </c>
      <c r="DN67" s="3">
        <v>9</v>
      </c>
      <c r="DO67" s="3">
        <v>9</v>
      </c>
      <c r="DP67" s="3">
        <v>9</v>
      </c>
      <c r="DQ67" s="3">
        <v>9</v>
      </c>
      <c r="DR67" s="3">
        <v>9</v>
      </c>
      <c r="DS67" s="3">
        <v>9</v>
      </c>
      <c r="DT67" s="3">
        <v>9</v>
      </c>
      <c r="DU67" s="3">
        <v>9</v>
      </c>
      <c r="DV67" s="3">
        <v>9</v>
      </c>
      <c r="DW67" s="3">
        <v>9</v>
      </c>
      <c r="DX67" s="3">
        <v>9</v>
      </c>
      <c r="DY67" s="3">
        <v>9</v>
      </c>
      <c r="DZ67" s="3">
        <v>9</v>
      </c>
      <c r="EA67" s="3">
        <v>9</v>
      </c>
      <c r="EB67" s="3">
        <v>9</v>
      </c>
      <c r="EC67" s="3">
        <v>9</v>
      </c>
      <c r="ED67" s="3">
        <v>9</v>
      </c>
      <c r="EE67" s="3">
        <v>9</v>
      </c>
      <c r="EF67" s="3">
        <v>9</v>
      </c>
      <c r="EG67" s="3">
        <v>9</v>
      </c>
      <c r="EH67" s="3">
        <v>9</v>
      </c>
      <c r="EI67" s="3">
        <v>9</v>
      </c>
      <c r="EJ67" s="3">
        <v>9</v>
      </c>
      <c r="EK67" s="3">
        <v>9</v>
      </c>
      <c r="EL67" s="3">
        <v>9</v>
      </c>
      <c r="EM67" s="3">
        <v>9</v>
      </c>
      <c r="EN67" s="3">
        <v>9</v>
      </c>
      <c r="EO67" s="3">
        <v>9</v>
      </c>
      <c r="EP67" s="3">
        <v>9</v>
      </c>
      <c r="EQ67" s="3">
        <v>9</v>
      </c>
      <c r="ER67" s="3">
        <v>9</v>
      </c>
      <c r="ES67" s="3">
        <v>9</v>
      </c>
      <c r="ET67" s="3">
        <v>9</v>
      </c>
      <c r="EU67" s="3">
        <v>9</v>
      </c>
      <c r="EV67" s="3">
        <v>9</v>
      </c>
      <c r="EW67" s="3">
        <v>9</v>
      </c>
      <c r="EX67" s="3">
        <v>9</v>
      </c>
      <c r="EY67" s="3">
        <v>9</v>
      </c>
      <c r="EZ67" s="3">
        <v>9</v>
      </c>
      <c r="FA67" s="3">
        <v>9</v>
      </c>
      <c r="FB67" s="3">
        <v>9</v>
      </c>
      <c r="FC67" s="3">
        <v>9</v>
      </c>
      <c r="FD67" s="3">
        <v>9</v>
      </c>
    </row>
    <row r="68" spans="1:160" s="3" customFormat="1" x14ac:dyDescent="0.35">
      <c r="A68" s="15"/>
      <c r="B68" s="6" t="s">
        <v>153</v>
      </c>
      <c r="C68" s="7">
        <f t="shared" ref="C68:BO68" si="108">C66 / C67</f>
        <v>0.1111111111111111</v>
      </c>
      <c r="D68" s="7">
        <f t="shared" si="108"/>
        <v>0.66666666666666663</v>
      </c>
      <c r="E68" s="7">
        <f t="shared" si="108"/>
        <v>0.66666666666666663</v>
      </c>
      <c r="F68" s="7">
        <f t="shared" si="108"/>
        <v>0.55555555555555558</v>
      </c>
      <c r="G68" s="7">
        <f t="shared" si="108"/>
        <v>0.22222222222222221</v>
      </c>
      <c r="H68" s="7">
        <f t="shared" si="108"/>
        <v>0.22222222222222221</v>
      </c>
      <c r="I68" s="7">
        <f t="shared" si="108"/>
        <v>0.1111111111111111</v>
      </c>
      <c r="J68" s="7">
        <f t="shared" si="108"/>
        <v>0.1111111111111111</v>
      </c>
      <c r="K68" s="7">
        <f t="shared" si="108"/>
        <v>0.1111111111111111</v>
      </c>
      <c r="L68" s="7">
        <f t="shared" si="108"/>
        <v>0.22222222222222221</v>
      </c>
      <c r="M68" s="7">
        <f t="shared" si="108"/>
        <v>0</v>
      </c>
      <c r="N68" s="7">
        <f t="shared" si="108"/>
        <v>0.77777777777777779</v>
      </c>
      <c r="O68" s="7">
        <f t="shared" si="108"/>
        <v>0</v>
      </c>
      <c r="P68" s="7">
        <f t="shared" si="108"/>
        <v>0.88888888888888884</v>
      </c>
      <c r="Q68" s="7">
        <f t="shared" si="108"/>
        <v>0</v>
      </c>
      <c r="R68" s="7">
        <f t="shared" si="108"/>
        <v>0.1111111111111111</v>
      </c>
      <c r="S68" s="7">
        <f t="shared" si="108"/>
        <v>1</v>
      </c>
      <c r="T68" s="7">
        <f t="shared" si="108"/>
        <v>0.44444444444444442</v>
      </c>
      <c r="U68" s="7">
        <f t="shared" si="108"/>
        <v>0.55555555555555558</v>
      </c>
      <c r="V68" s="7">
        <f t="shared" si="108"/>
        <v>0</v>
      </c>
      <c r="W68" s="7">
        <f t="shared" si="108"/>
        <v>0</v>
      </c>
      <c r="X68" s="7">
        <f t="shared" si="108"/>
        <v>0.1111111111111111</v>
      </c>
      <c r="Y68" s="7">
        <f t="shared" si="108"/>
        <v>0.55555555555555558</v>
      </c>
      <c r="Z68" s="7">
        <f t="shared" si="108"/>
        <v>0.33333333333333331</v>
      </c>
      <c r="AA68" s="7">
        <f t="shared" si="108"/>
        <v>0.1111111111111111</v>
      </c>
      <c r="AB68" s="7">
        <f t="shared" si="108"/>
        <v>0.44444444444444442</v>
      </c>
      <c r="AC68" s="7">
        <f t="shared" si="108"/>
        <v>0.44444444444444442</v>
      </c>
      <c r="AD68" s="7">
        <f t="shared" si="108"/>
        <v>0.33333333333333331</v>
      </c>
      <c r="AE68" s="7">
        <f t="shared" si="108"/>
        <v>0.55555555555555558</v>
      </c>
      <c r="AF68" s="7">
        <f t="shared" si="108"/>
        <v>0.44444444444444442</v>
      </c>
      <c r="AG68" s="7">
        <f t="shared" si="108"/>
        <v>0</v>
      </c>
      <c r="AH68" s="7">
        <f t="shared" si="108"/>
        <v>0</v>
      </c>
      <c r="AI68" s="7">
        <f t="shared" si="108"/>
        <v>0.1111111111111111</v>
      </c>
      <c r="AJ68" s="7">
        <f t="shared" si="108"/>
        <v>0</v>
      </c>
      <c r="AK68" s="7">
        <f>AK66 / AK67</f>
        <v>0.66666666666666663</v>
      </c>
      <c r="AL68" s="7">
        <f t="shared" si="108"/>
        <v>0.1111111111111111</v>
      </c>
      <c r="AM68" s="7">
        <f t="shared" si="108"/>
        <v>0.1111111111111111</v>
      </c>
      <c r="AN68" s="7">
        <f t="shared" si="108"/>
        <v>0.55555555555555558</v>
      </c>
      <c r="AO68" s="7">
        <f t="shared" si="108"/>
        <v>0.44444444444444442</v>
      </c>
      <c r="AP68" s="7">
        <f t="shared" si="108"/>
        <v>0.1111111111111111</v>
      </c>
      <c r="AQ68" s="7">
        <f t="shared" si="108"/>
        <v>0.44444444444444442</v>
      </c>
      <c r="AR68" s="7">
        <f t="shared" si="108"/>
        <v>0.22222222222222221</v>
      </c>
      <c r="AS68" s="7">
        <f t="shared" si="108"/>
        <v>0.1111111111111111</v>
      </c>
      <c r="AT68" s="7">
        <f t="shared" si="108"/>
        <v>0.1111111111111111</v>
      </c>
      <c r="AU68" s="7">
        <f t="shared" si="108"/>
        <v>0</v>
      </c>
      <c r="AV68" s="7">
        <f t="shared" si="108"/>
        <v>0.22222222222222221</v>
      </c>
      <c r="AW68" s="7">
        <f t="shared" si="108"/>
        <v>0.44444444444444442</v>
      </c>
      <c r="AX68" s="7">
        <f t="shared" si="108"/>
        <v>0.22222222222222221</v>
      </c>
      <c r="AY68" s="7">
        <f t="shared" si="108"/>
        <v>0.22222222222222221</v>
      </c>
      <c r="AZ68" s="7">
        <f t="shared" si="108"/>
        <v>0.1111111111111111</v>
      </c>
      <c r="BA68" s="7">
        <f t="shared" si="108"/>
        <v>0</v>
      </c>
      <c r="BB68" s="7">
        <f t="shared" si="108"/>
        <v>0.22222222222222221</v>
      </c>
      <c r="BC68" s="7">
        <f t="shared" si="108"/>
        <v>0</v>
      </c>
      <c r="BD68" s="7">
        <f t="shared" si="108"/>
        <v>0</v>
      </c>
      <c r="BE68" s="7">
        <f t="shared" si="108"/>
        <v>0</v>
      </c>
      <c r="BF68" s="7">
        <f t="shared" si="108"/>
        <v>0</v>
      </c>
      <c r="BG68" s="7">
        <f t="shared" si="108"/>
        <v>0.22222222222222221</v>
      </c>
      <c r="BH68" s="7">
        <f t="shared" si="108"/>
        <v>0.1111111111111111</v>
      </c>
      <c r="BI68" s="7">
        <f t="shared" si="108"/>
        <v>0.1111111111111111</v>
      </c>
      <c r="BJ68" s="7">
        <f t="shared" si="108"/>
        <v>0</v>
      </c>
      <c r="BK68" s="7">
        <f t="shared" si="108"/>
        <v>0.1111111111111111</v>
      </c>
      <c r="BL68" s="7">
        <f t="shared" si="108"/>
        <v>0.1111111111111111</v>
      </c>
      <c r="BM68" s="7">
        <f t="shared" si="108"/>
        <v>0.1111111111111111</v>
      </c>
      <c r="BN68" s="7">
        <f t="shared" si="108"/>
        <v>0</v>
      </c>
      <c r="BO68" s="7">
        <f t="shared" si="108"/>
        <v>0</v>
      </c>
      <c r="BP68" s="7">
        <f t="shared" ref="BP68:EH68" si="109">BP66 / BP67</f>
        <v>0.22222222222222221</v>
      </c>
      <c r="BQ68" s="7">
        <f t="shared" si="109"/>
        <v>0.22222222222222221</v>
      </c>
      <c r="BR68" s="7">
        <f t="shared" si="109"/>
        <v>0</v>
      </c>
      <c r="BS68" s="7">
        <f t="shared" si="109"/>
        <v>0.1111111111111111</v>
      </c>
      <c r="BT68" s="7">
        <f t="shared" si="109"/>
        <v>0</v>
      </c>
      <c r="BU68" s="7">
        <f t="shared" si="109"/>
        <v>0.1111111111111111</v>
      </c>
      <c r="BV68" s="7">
        <f t="shared" si="109"/>
        <v>0.22222222222222221</v>
      </c>
      <c r="BW68" s="7">
        <f t="shared" si="109"/>
        <v>0.1111111111111111</v>
      </c>
      <c r="BX68" s="7">
        <f t="shared" si="109"/>
        <v>0</v>
      </c>
      <c r="BY68" s="7">
        <f t="shared" si="109"/>
        <v>0.1111111111111111</v>
      </c>
      <c r="BZ68" s="7">
        <f t="shared" si="109"/>
        <v>0.1111111111111111</v>
      </c>
      <c r="CA68" s="7">
        <f t="shared" si="109"/>
        <v>0.55555555555555558</v>
      </c>
      <c r="CB68" s="7">
        <f t="shared" si="109"/>
        <v>0.1111111111111111</v>
      </c>
      <c r="CC68" s="7">
        <f t="shared" si="109"/>
        <v>0.33333333333333331</v>
      </c>
      <c r="CD68" s="7">
        <f t="shared" si="109"/>
        <v>0.1111111111111111</v>
      </c>
      <c r="CE68" s="7">
        <f t="shared" si="109"/>
        <v>0.1111111111111111</v>
      </c>
      <c r="CF68" s="7">
        <f t="shared" si="109"/>
        <v>0</v>
      </c>
      <c r="CG68" s="7">
        <f t="shared" si="109"/>
        <v>0.55555555555555558</v>
      </c>
      <c r="CH68" s="7">
        <f t="shared" si="109"/>
        <v>0.1111111111111111</v>
      </c>
      <c r="CI68" s="7">
        <f t="shared" si="109"/>
        <v>0</v>
      </c>
      <c r="CJ68" s="7">
        <f t="shared" si="109"/>
        <v>0.1111111111111111</v>
      </c>
      <c r="CK68" s="7">
        <f t="shared" ref="CK68" si="110">CK66 / CK67</f>
        <v>0.22222222222222221</v>
      </c>
      <c r="CL68" s="7">
        <f t="shared" si="109"/>
        <v>0.1111111111111111</v>
      </c>
      <c r="CM68" s="7">
        <f t="shared" ref="CM68" si="111">CM66 / CM67</f>
        <v>0</v>
      </c>
      <c r="CN68" s="7">
        <f t="shared" si="109"/>
        <v>0</v>
      </c>
      <c r="CO68" s="7">
        <f t="shared" ref="CO68" si="112">CO66 / CO67</f>
        <v>0</v>
      </c>
      <c r="CP68" s="7">
        <f t="shared" si="109"/>
        <v>0</v>
      </c>
      <c r="CQ68" s="7">
        <f t="shared" si="109"/>
        <v>0</v>
      </c>
      <c r="CR68" s="7">
        <f t="shared" si="109"/>
        <v>0.1111111111111111</v>
      </c>
      <c r="CS68" s="7">
        <f t="shared" si="109"/>
        <v>0</v>
      </c>
      <c r="CT68" s="7">
        <f t="shared" ref="CT68" si="113">CT66 / CT67</f>
        <v>0.1111111111111111</v>
      </c>
      <c r="CU68" s="7">
        <f t="shared" si="109"/>
        <v>0.55555555555555558</v>
      </c>
      <c r="CV68" s="7">
        <f t="shared" si="109"/>
        <v>0.44444444444444442</v>
      </c>
      <c r="CW68" s="7">
        <f t="shared" si="109"/>
        <v>0</v>
      </c>
      <c r="CX68" s="7">
        <f t="shared" si="109"/>
        <v>0.1111111111111111</v>
      </c>
      <c r="CY68" s="7">
        <f t="shared" si="109"/>
        <v>0</v>
      </c>
      <c r="CZ68" s="7">
        <f t="shared" si="109"/>
        <v>0</v>
      </c>
      <c r="DA68" s="7">
        <f t="shared" ref="DA68" si="114">DA66 / DA67</f>
        <v>0</v>
      </c>
      <c r="DB68" s="7">
        <f t="shared" si="109"/>
        <v>0</v>
      </c>
      <c r="DC68" s="7">
        <f t="shared" si="109"/>
        <v>0.22222222222222221</v>
      </c>
      <c r="DD68" s="7">
        <f t="shared" si="109"/>
        <v>0</v>
      </c>
      <c r="DE68" s="7">
        <f t="shared" si="109"/>
        <v>0</v>
      </c>
      <c r="DF68" s="7">
        <f t="shared" si="109"/>
        <v>0</v>
      </c>
      <c r="DG68" s="7">
        <f t="shared" si="109"/>
        <v>0</v>
      </c>
      <c r="DH68" s="7">
        <f t="shared" si="109"/>
        <v>0.1111111111111111</v>
      </c>
      <c r="DI68" s="7">
        <f t="shared" si="109"/>
        <v>0</v>
      </c>
      <c r="DJ68" s="7">
        <f t="shared" si="109"/>
        <v>0.1111111111111111</v>
      </c>
      <c r="DK68" s="7">
        <f t="shared" si="109"/>
        <v>0.33333333333333331</v>
      </c>
      <c r="DL68" s="7">
        <f t="shared" si="109"/>
        <v>0.22222222222222221</v>
      </c>
      <c r="DM68" s="7">
        <f t="shared" ref="DM68" si="115">DM66 / DM67</f>
        <v>0.22222222222222221</v>
      </c>
      <c r="DN68" s="7">
        <f t="shared" si="109"/>
        <v>0</v>
      </c>
      <c r="DO68" s="7">
        <f t="shared" si="109"/>
        <v>0</v>
      </c>
      <c r="DP68" s="7">
        <f t="shared" ref="DP68" si="116">DP66 / DP67</f>
        <v>0</v>
      </c>
      <c r="DQ68" s="7">
        <f t="shared" si="109"/>
        <v>0.22222222222222221</v>
      </c>
      <c r="DR68" s="7">
        <f t="shared" si="109"/>
        <v>0.1111111111111111</v>
      </c>
      <c r="DS68" s="7">
        <f t="shared" si="109"/>
        <v>0</v>
      </c>
      <c r="DT68" s="7">
        <f t="shared" si="109"/>
        <v>0.33333333333333331</v>
      </c>
      <c r="DU68" s="7">
        <f t="shared" si="109"/>
        <v>0</v>
      </c>
      <c r="DV68" s="7">
        <f t="shared" si="109"/>
        <v>0</v>
      </c>
      <c r="DW68" s="7">
        <f t="shared" si="109"/>
        <v>0</v>
      </c>
      <c r="DX68" s="7">
        <f t="shared" si="109"/>
        <v>0</v>
      </c>
      <c r="DY68" s="7">
        <f t="shared" si="109"/>
        <v>0</v>
      </c>
      <c r="DZ68" s="7">
        <f t="shared" si="109"/>
        <v>0.22222222222222221</v>
      </c>
      <c r="EA68" s="7">
        <f t="shared" si="109"/>
        <v>0</v>
      </c>
      <c r="EB68" s="7">
        <f t="shared" si="109"/>
        <v>0.1111111111111111</v>
      </c>
      <c r="EC68" s="7">
        <f t="shared" si="109"/>
        <v>0.1111111111111111</v>
      </c>
      <c r="ED68" s="7">
        <f t="shared" si="109"/>
        <v>0.1111111111111111</v>
      </c>
      <c r="EE68" s="7">
        <f t="shared" si="109"/>
        <v>0</v>
      </c>
      <c r="EF68" s="7">
        <f t="shared" si="109"/>
        <v>0</v>
      </c>
      <c r="EG68" s="7">
        <f t="shared" si="109"/>
        <v>0</v>
      </c>
      <c r="EH68" s="7">
        <f t="shared" si="109"/>
        <v>0</v>
      </c>
      <c r="EI68" s="7">
        <f t="shared" ref="EI68:FD68" si="117">EI66 / EI67</f>
        <v>0.1111111111111111</v>
      </c>
      <c r="EJ68" s="7">
        <f t="shared" si="117"/>
        <v>0</v>
      </c>
      <c r="EK68" s="7">
        <f t="shared" si="117"/>
        <v>0</v>
      </c>
      <c r="EL68" s="7">
        <f t="shared" si="117"/>
        <v>0</v>
      </c>
      <c r="EM68" s="7">
        <f t="shared" si="117"/>
        <v>0</v>
      </c>
      <c r="EN68" s="7">
        <f t="shared" si="117"/>
        <v>0</v>
      </c>
      <c r="EO68" s="7">
        <f t="shared" si="117"/>
        <v>0</v>
      </c>
      <c r="EP68" s="7">
        <f t="shared" si="117"/>
        <v>0</v>
      </c>
      <c r="EQ68" s="7">
        <f t="shared" si="117"/>
        <v>0</v>
      </c>
      <c r="ER68" s="7">
        <f t="shared" si="117"/>
        <v>0.1111111111111111</v>
      </c>
      <c r="ES68" s="7">
        <f t="shared" si="117"/>
        <v>0.33333333333333331</v>
      </c>
      <c r="ET68" s="7">
        <f t="shared" si="117"/>
        <v>0</v>
      </c>
      <c r="EU68" s="7">
        <f t="shared" si="117"/>
        <v>0</v>
      </c>
      <c r="EV68" s="7">
        <f t="shared" si="117"/>
        <v>0</v>
      </c>
      <c r="EW68" s="7">
        <f t="shared" si="117"/>
        <v>0</v>
      </c>
      <c r="EX68" s="7">
        <f t="shared" si="117"/>
        <v>0.1111111111111111</v>
      </c>
      <c r="EY68" s="7">
        <f t="shared" si="117"/>
        <v>0</v>
      </c>
      <c r="EZ68" s="7">
        <f t="shared" si="117"/>
        <v>0</v>
      </c>
      <c r="FA68" s="7">
        <f t="shared" si="117"/>
        <v>0.22222222222222221</v>
      </c>
      <c r="FB68" s="7">
        <f t="shared" si="117"/>
        <v>0.22222222222222221</v>
      </c>
      <c r="FC68" s="7">
        <f t="shared" si="117"/>
        <v>0.22222222222222221</v>
      </c>
      <c r="FD68" s="7">
        <f t="shared" si="117"/>
        <v>0</v>
      </c>
    </row>
    <row r="69" spans="1:160" s="9" customFormat="1" x14ac:dyDescent="0.35">
      <c r="A69" s="16"/>
      <c r="B69" s="10"/>
    </row>
    <row r="70" spans="1:160" s="3" customFormat="1" x14ac:dyDescent="0.35">
      <c r="A70" s="15"/>
      <c r="B70" s="6" t="s">
        <v>158</v>
      </c>
      <c r="C70" s="3">
        <f>SUM(C8+C10+C18+C21+C25+C40+C41+C42+C44+C47)</f>
        <v>2</v>
      </c>
      <c r="D70" s="3">
        <f t="shared" ref="D70:AG70" si="118">SUM(D8+D10+D18+D21+D25+D40+D41+D42+D44+D47)</f>
        <v>7</v>
      </c>
      <c r="E70" s="3">
        <f t="shared" si="118"/>
        <v>5</v>
      </c>
      <c r="F70" s="3">
        <f t="shared" si="118"/>
        <v>5</v>
      </c>
      <c r="G70" s="3">
        <f t="shared" si="118"/>
        <v>2</v>
      </c>
      <c r="H70" s="3">
        <f t="shared" si="118"/>
        <v>1</v>
      </c>
      <c r="I70" s="3">
        <f t="shared" si="118"/>
        <v>1</v>
      </c>
      <c r="J70" s="3">
        <f t="shared" si="118"/>
        <v>1</v>
      </c>
      <c r="K70" s="3">
        <f t="shared" si="118"/>
        <v>1</v>
      </c>
      <c r="L70" s="3">
        <f t="shared" si="118"/>
        <v>3</v>
      </c>
      <c r="M70" s="3">
        <f t="shared" si="118"/>
        <v>0</v>
      </c>
      <c r="N70" s="3">
        <f t="shared" si="118"/>
        <v>7</v>
      </c>
      <c r="O70" s="3">
        <f t="shared" si="118"/>
        <v>1</v>
      </c>
      <c r="P70" s="3">
        <f t="shared" si="118"/>
        <v>7</v>
      </c>
      <c r="Q70" s="3">
        <f t="shared" si="118"/>
        <v>2</v>
      </c>
      <c r="R70" s="3">
        <f t="shared" si="118"/>
        <v>1</v>
      </c>
      <c r="S70" s="3">
        <f t="shared" si="118"/>
        <v>8</v>
      </c>
      <c r="T70" s="3">
        <f t="shared" si="118"/>
        <v>3</v>
      </c>
      <c r="U70" s="3">
        <f t="shared" si="118"/>
        <v>2</v>
      </c>
      <c r="V70" s="3">
        <f t="shared" si="118"/>
        <v>1</v>
      </c>
      <c r="W70" s="3">
        <f t="shared" si="118"/>
        <v>0</v>
      </c>
      <c r="X70" s="3">
        <f t="shared" si="118"/>
        <v>1</v>
      </c>
      <c r="Y70" s="3">
        <f t="shared" si="118"/>
        <v>6</v>
      </c>
      <c r="Z70" s="3">
        <f t="shared" si="118"/>
        <v>2</v>
      </c>
      <c r="AA70" s="3">
        <f t="shared" si="118"/>
        <v>2</v>
      </c>
      <c r="AB70" s="3">
        <f t="shared" si="118"/>
        <v>4</v>
      </c>
      <c r="AC70" s="3">
        <f t="shared" si="118"/>
        <v>2</v>
      </c>
      <c r="AD70" s="3">
        <f t="shared" si="118"/>
        <v>2</v>
      </c>
      <c r="AE70" s="3">
        <f t="shared" si="118"/>
        <v>6</v>
      </c>
      <c r="AF70" s="3">
        <f t="shared" si="118"/>
        <v>4</v>
      </c>
      <c r="AG70" s="3">
        <f t="shared" si="118"/>
        <v>1</v>
      </c>
      <c r="AH70" s="3">
        <f t="shared" ref="AH70:BN70" si="119">SUM(AH8+AH10+AH18+AH21+AH25+AH40+AH41+AH42+AH44+AH47)</f>
        <v>0</v>
      </c>
      <c r="AI70" s="3">
        <f t="shared" si="119"/>
        <v>1</v>
      </c>
      <c r="AJ70" s="3">
        <f t="shared" si="119"/>
        <v>0</v>
      </c>
      <c r="AK70" s="3">
        <f>SUM(AK8+AK10+AK18+AK21+AK25+AK40+AK41+AK42+AK44+AK47)</f>
        <v>7</v>
      </c>
      <c r="AL70" s="3">
        <f t="shared" si="119"/>
        <v>0</v>
      </c>
      <c r="AM70" s="3">
        <f t="shared" si="119"/>
        <v>1</v>
      </c>
      <c r="AN70" s="3">
        <f t="shared" si="119"/>
        <v>7</v>
      </c>
      <c r="AO70" s="3">
        <f t="shared" si="119"/>
        <v>6</v>
      </c>
      <c r="AP70" s="3">
        <f t="shared" si="119"/>
        <v>3</v>
      </c>
      <c r="AQ70" s="3">
        <f t="shared" si="119"/>
        <v>4</v>
      </c>
      <c r="AR70" s="3">
        <f t="shared" si="119"/>
        <v>3</v>
      </c>
      <c r="AS70" s="3">
        <f t="shared" si="119"/>
        <v>1</v>
      </c>
      <c r="AT70" s="3">
        <f t="shared" si="119"/>
        <v>0</v>
      </c>
      <c r="AU70" s="3">
        <f t="shared" si="119"/>
        <v>0</v>
      </c>
      <c r="AV70" s="3">
        <f t="shared" si="119"/>
        <v>2</v>
      </c>
      <c r="AW70" s="3">
        <f t="shared" si="119"/>
        <v>5</v>
      </c>
      <c r="AX70" s="3">
        <f t="shared" si="119"/>
        <v>4</v>
      </c>
      <c r="AY70" s="3">
        <f t="shared" si="119"/>
        <v>3</v>
      </c>
      <c r="AZ70" s="3">
        <f t="shared" si="119"/>
        <v>1</v>
      </c>
      <c r="BA70" s="3">
        <f t="shared" si="119"/>
        <v>0</v>
      </c>
      <c r="BB70" s="3">
        <f t="shared" si="119"/>
        <v>2</v>
      </c>
      <c r="BC70" s="3">
        <f t="shared" si="119"/>
        <v>0</v>
      </c>
      <c r="BD70" s="3">
        <f t="shared" si="119"/>
        <v>0</v>
      </c>
      <c r="BE70" s="3">
        <f t="shared" si="119"/>
        <v>0</v>
      </c>
      <c r="BF70" s="3">
        <f t="shared" si="119"/>
        <v>0</v>
      </c>
      <c r="BG70" s="3">
        <f t="shared" si="119"/>
        <v>4</v>
      </c>
      <c r="BH70" s="3">
        <f t="shared" si="119"/>
        <v>1</v>
      </c>
      <c r="BI70" s="3">
        <f t="shared" si="119"/>
        <v>1</v>
      </c>
      <c r="BJ70" s="3">
        <f t="shared" si="119"/>
        <v>0</v>
      </c>
      <c r="BK70" s="3">
        <f t="shared" si="119"/>
        <v>1</v>
      </c>
      <c r="BL70" s="3">
        <f t="shared" si="119"/>
        <v>2</v>
      </c>
      <c r="BM70" s="3">
        <f t="shared" si="119"/>
        <v>2</v>
      </c>
      <c r="BN70" s="3">
        <f t="shared" si="119"/>
        <v>1</v>
      </c>
      <c r="BO70" s="3">
        <f t="shared" ref="BO70:CX70" si="120">SUM(BO8+BO10+BO18+BO21+BO25+BO40+BO41+BO42+BO44+BO47)</f>
        <v>0</v>
      </c>
      <c r="BP70" s="3">
        <f t="shared" si="120"/>
        <v>0</v>
      </c>
      <c r="BQ70" s="3">
        <f t="shared" si="120"/>
        <v>0</v>
      </c>
      <c r="BR70" s="3">
        <f t="shared" si="120"/>
        <v>0</v>
      </c>
      <c r="BS70" s="3">
        <f t="shared" si="120"/>
        <v>0</v>
      </c>
      <c r="BT70" s="3">
        <f t="shared" si="120"/>
        <v>0</v>
      </c>
      <c r="BU70" s="3">
        <f t="shared" si="120"/>
        <v>1</v>
      </c>
      <c r="BV70" s="3">
        <f t="shared" si="120"/>
        <v>4</v>
      </c>
      <c r="BW70" s="3">
        <f t="shared" si="120"/>
        <v>1</v>
      </c>
      <c r="BX70" s="3">
        <f t="shared" si="120"/>
        <v>0</v>
      </c>
      <c r="BY70" s="3">
        <f t="shared" si="120"/>
        <v>0</v>
      </c>
      <c r="BZ70" s="3">
        <f t="shared" si="120"/>
        <v>0</v>
      </c>
      <c r="CA70" s="3">
        <f t="shared" si="120"/>
        <v>7</v>
      </c>
      <c r="CB70" s="3">
        <f t="shared" si="120"/>
        <v>0</v>
      </c>
      <c r="CC70" s="3">
        <f t="shared" si="120"/>
        <v>1</v>
      </c>
      <c r="CD70" s="3">
        <f t="shared" si="120"/>
        <v>0</v>
      </c>
      <c r="CE70" s="3">
        <f t="shared" si="120"/>
        <v>0</v>
      </c>
      <c r="CF70" s="3">
        <f t="shared" si="120"/>
        <v>0</v>
      </c>
      <c r="CG70" s="3">
        <f t="shared" si="120"/>
        <v>5</v>
      </c>
      <c r="CH70" s="3">
        <f t="shared" si="120"/>
        <v>2</v>
      </c>
      <c r="CI70" s="3">
        <f t="shared" si="120"/>
        <v>0</v>
      </c>
      <c r="CJ70" s="3">
        <f t="shared" si="120"/>
        <v>2</v>
      </c>
      <c r="CK70" s="3">
        <f t="shared" ref="CK70" si="121">SUM(CK8+CK10+CK18+CK21+CK25+CK40+CK41+CK42+CK44+CK47)</f>
        <v>3</v>
      </c>
      <c r="CL70" s="3">
        <f t="shared" si="120"/>
        <v>1</v>
      </c>
      <c r="CM70" s="3">
        <f t="shared" ref="CM70" si="122">SUM(CM8+CM10+CM18+CM21+CM25+CM40+CM41+CM42+CM44+CM47)</f>
        <v>1</v>
      </c>
      <c r="CN70" s="3">
        <f t="shared" si="120"/>
        <v>2</v>
      </c>
      <c r="CO70" s="3">
        <f t="shared" ref="CO70" si="123">SUM(CO8+CO10+CO18+CO21+CO25+CO40+CO41+CO42+CO44+CO47)</f>
        <v>0</v>
      </c>
      <c r="CP70" s="3">
        <f t="shared" si="120"/>
        <v>0</v>
      </c>
      <c r="CQ70" s="3">
        <f t="shared" si="120"/>
        <v>1</v>
      </c>
      <c r="CR70" s="3">
        <f t="shared" si="120"/>
        <v>1</v>
      </c>
      <c r="CS70" s="3">
        <f t="shared" si="120"/>
        <v>2</v>
      </c>
      <c r="CT70" s="3">
        <f t="shared" ref="CT70" si="124">SUM(CT8+CT10+CT18+CT21+CT25+CT40+CT41+CT42+CT44+CT47)</f>
        <v>0</v>
      </c>
      <c r="CU70" s="3">
        <f t="shared" si="120"/>
        <v>5</v>
      </c>
      <c r="CV70" s="3">
        <f t="shared" si="120"/>
        <v>6</v>
      </c>
      <c r="CW70" s="3">
        <f t="shared" si="120"/>
        <v>1</v>
      </c>
      <c r="CX70" s="3">
        <f t="shared" si="120"/>
        <v>3</v>
      </c>
      <c r="CY70" s="3">
        <f t="shared" ref="CY70:EG70" si="125">SUM(CY8+CY10+CY18+CY21+CY25+CY40+CY41+CY42+CY44+CY47)</f>
        <v>1</v>
      </c>
      <c r="CZ70" s="3">
        <f t="shared" si="125"/>
        <v>1</v>
      </c>
      <c r="DA70" s="3">
        <f t="shared" ref="DA70" si="126">SUM(DA8+DA10+DA18+DA21+DA25+DA40+DA41+DA42+DA44+DA47)</f>
        <v>0</v>
      </c>
      <c r="DB70" s="3">
        <f t="shared" si="125"/>
        <v>1</v>
      </c>
      <c r="DC70" s="3">
        <f t="shared" si="125"/>
        <v>6</v>
      </c>
      <c r="DD70" s="3">
        <f t="shared" si="125"/>
        <v>1</v>
      </c>
      <c r="DE70" s="3">
        <f t="shared" si="125"/>
        <v>1</v>
      </c>
      <c r="DF70" s="3">
        <f t="shared" si="125"/>
        <v>0</v>
      </c>
      <c r="DG70" s="3">
        <f t="shared" si="125"/>
        <v>0</v>
      </c>
      <c r="DH70" s="3">
        <f t="shared" si="125"/>
        <v>2</v>
      </c>
      <c r="DI70" s="3">
        <f t="shared" si="125"/>
        <v>1</v>
      </c>
      <c r="DJ70" s="3">
        <f t="shared" si="125"/>
        <v>3</v>
      </c>
      <c r="DK70" s="3">
        <f t="shared" si="125"/>
        <v>2</v>
      </c>
      <c r="DL70" s="3">
        <f t="shared" si="125"/>
        <v>2</v>
      </c>
      <c r="DM70" s="3">
        <f t="shared" ref="DM70" si="127">SUM(DM8+DM10+DM18+DM21+DM25+DM40+DM41+DM42+DM44+DM47)</f>
        <v>0</v>
      </c>
      <c r="DN70" s="3">
        <f t="shared" si="125"/>
        <v>0</v>
      </c>
      <c r="DO70" s="3">
        <f t="shared" si="125"/>
        <v>2</v>
      </c>
      <c r="DP70" s="3">
        <f t="shared" ref="DP70" si="128">SUM(DP8+DP10+DP18+DP21+DP25+DP40+DP41+DP42+DP44+DP47)</f>
        <v>1</v>
      </c>
      <c r="DQ70" s="3">
        <f t="shared" si="125"/>
        <v>4</v>
      </c>
      <c r="DR70" s="3">
        <f t="shared" si="125"/>
        <v>2</v>
      </c>
      <c r="DS70" s="3">
        <f t="shared" si="125"/>
        <v>0</v>
      </c>
      <c r="DT70" s="3">
        <f t="shared" si="125"/>
        <v>3</v>
      </c>
      <c r="DU70" s="3">
        <f t="shared" si="125"/>
        <v>0</v>
      </c>
      <c r="DV70" s="3">
        <f t="shared" si="125"/>
        <v>0</v>
      </c>
      <c r="DW70" s="3">
        <f t="shared" si="125"/>
        <v>0</v>
      </c>
      <c r="DX70" s="3">
        <f t="shared" si="125"/>
        <v>0</v>
      </c>
      <c r="DY70" s="3">
        <f t="shared" si="125"/>
        <v>0</v>
      </c>
      <c r="DZ70" s="3">
        <f t="shared" si="125"/>
        <v>3</v>
      </c>
      <c r="EA70" s="3">
        <f t="shared" si="125"/>
        <v>1</v>
      </c>
      <c r="EB70" s="3">
        <f t="shared" si="125"/>
        <v>0</v>
      </c>
      <c r="EC70" s="3">
        <f t="shared" si="125"/>
        <v>1</v>
      </c>
      <c r="ED70" s="3">
        <f t="shared" si="125"/>
        <v>2</v>
      </c>
      <c r="EE70" s="3">
        <f t="shared" si="125"/>
        <v>0</v>
      </c>
      <c r="EF70" s="3">
        <f t="shared" si="125"/>
        <v>1</v>
      </c>
      <c r="EG70" s="3">
        <f t="shared" si="125"/>
        <v>0</v>
      </c>
      <c r="EH70" s="3">
        <f t="shared" ref="EH70:FD70" si="129">SUM(EH8+EH10+EH18+EH21+EH25+EH40+EH41+EH42+EH44+EH47)</f>
        <v>0</v>
      </c>
      <c r="EI70" s="3">
        <f t="shared" si="129"/>
        <v>1</v>
      </c>
      <c r="EJ70" s="3">
        <f t="shared" si="129"/>
        <v>1</v>
      </c>
      <c r="EK70" s="3">
        <f t="shared" si="129"/>
        <v>0</v>
      </c>
      <c r="EL70" s="3">
        <f t="shared" si="129"/>
        <v>0</v>
      </c>
      <c r="EM70" s="3">
        <f t="shared" si="129"/>
        <v>1</v>
      </c>
      <c r="EN70" s="3">
        <f t="shared" si="129"/>
        <v>0</v>
      </c>
      <c r="EO70" s="3">
        <f t="shared" si="129"/>
        <v>0</v>
      </c>
      <c r="EP70" s="3">
        <f t="shared" si="129"/>
        <v>0</v>
      </c>
      <c r="EQ70" s="3">
        <f t="shared" si="129"/>
        <v>0</v>
      </c>
      <c r="ER70" s="3">
        <f t="shared" si="129"/>
        <v>2</v>
      </c>
      <c r="ES70" s="3">
        <f t="shared" si="129"/>
        <v>4</v>
      </c>
      <c r="ET70" s="3">
        <f t="shared" si="129"/>
        <v>0</v>
      </c>
      <c r="EU70" s="3">
        <f t="shared" si="129"/>
        <v>0</v>
      </c>
      <c r="EV70" s="3">
        <f t="shared" si="129"/>
        <v>0</v>
      </c>
      <c r="EW70" s="3">
        <f t="shared" si="129"/>
        <v>0</v>
      </c>
      <c r="EX70" s="3">
        <f t="shared" si="129"/>
        <v>0</v>
      </c>
      <c r="EY70" s="3">
        <f t="shared" si="129"/>
        <v>0</v>
      </c>
      <c r="EZ70" s="3">
        <f t="shared" si="129"/>
        <v>0</v>
      </c>
      <c r="FA70" s="3">
        <f t="shared" si="129"/>
        <v>3</v>
      </c>
      <c r="FB70" s="3">
        <f t="shared" si="129"/>
        <v>2</v>
      </c>
      <c r="FC70" s="3">
        <f t="shared" si="129"/>
        <v>3</v>
      </c>
      <c r="FD70" s="3">
        <f t="shared" si="129"/>
        <v>1</v>
      </c>
    </row>
    <row r="71" spans="1:160" s="3" customFormat="1" x14ac:dyDescent="0.35">
      <c r="A71" s="15"/>
      <c r="B71" s="6" t="s">
        <v>152</v>
      </c>
      <c r="C71" s="3">
        <v>10</v>
      </c>
      <c r="D71" s="3">
        <v>10</v>
      </c>
      <c r="E71" s="3">
        <v>10</v>
      </c>
      <c r="F71" s="3">
        <v>10</v>
      </c>
      <c r="G71" s="3">
        <v>10</v>
      </c>
      <c r="H71" s="3">
        <v>10</v>
      </c>
      <c r="I71" s="3">
        <v>10</v>
      </c>
      <c r="J71" s="3">
        <v>10</v>
      </c>
      <c r="K71" s="3">
        <v>10</v>
      </c>
      <c r="L71" s="3">
        <v>10</v>
      </c>
      <c r="M71" s="3">
        <v>10</v>
      </c>
      <c r="N71" s="3">
        <v>10</v>
      </c>
      <c r="O71" s="3">
        <v>10</v>
      </c>
      <c r="P71" s="3">
        <v>10</v>
      </c>
      <c r="Q71" s="3">
        <v>10</v>
      </c>
      <c r="R71" s="3">
        <v>10</v>
      </c>
      <c r="S71" s="3">
        <v>10</v>
      </c>
      <c r="T71" s="3">
        <v>10</v>
      </c>
      <c r="U71" s="3">
        <v>10</v>
      </c>
      <c r="V71" s="3">
        <v>10</v>
      </c>
      <c r="W71" s="3">
        <v>10</v>
      </c>
      <c r="X71" s="3">
        <v>10</v>
      </c>
      <c r="Y71" s="3">
        <v>10</v>
      </c>
      <c r="Z71" s="3">
        <v>10</v>
      </c>
      <c r="AA71" s="3">
        <v>10</v>
      </c>
      <c r="AB71" s="3">
        <v>10</v>
      </c>
      <c r="AC71" s="3">
        <v>10</v>
      </c>
      <c r="AD71" s="3">
        <v>10</v>
      </c>
      <c r="AE71" s="3">
        <v>10</v>
      </c>
      <c r="AF71" s="3">
        <v>10</v>
      </c>
      <c r="AG71" s="3">
        <v>10</v>
      </c>
      <c r="AH71" s="3">
        <v>10</v>
      </c>
      <c r="AI71" s="3">
        <v>10</v>
      </c>
      <c r="AJ71" s="3">
        <v>10</v>
      </c>
      <c r="AK71" s="3">
        <v>10</v>
      </c>
      <c r="AL71" s="3">
        <v>10</v>
      </c>
      <c r="AM71" s="3">
        <v>10</v>
      </c>
      <c r="AN71" s="3">
        <v>10</v>
      </c>
      <c r="AO71" s="3">
        <v>10</v>
      </c>
      <c r="AP71" s="3">
        <v>10</v>
      </c>
      <c r="AQ71" s="3">
        <v>10</v>
      </c>
      <c r="AR71" s="3">
        <v>10</v>
      </c>
      <c r="AS71" s="3">
        <v>10</v>
      </c>
      <c r="AT71" s="3">
        <v>10</v>
      </c>
      <c r="AU71" s="3">
        <v>10</v>
      </c>
      <c r="AV71" s="3">
        <v>10</v>
      </c>
      <c r="AW71" s="3">
        <v>10</v>
      </c>
      <c r="AX71" s="3">
        <v>10</v>
      </c>
      <c r="AY71" s="3">
        <v>10</v>
      </c>
      <c r="AZ71" s="3">
        <v>10</v>
      </c>
      <c r="BA71" s="3">
        <v>10</v>
      </c>
      <c r="BB71" s="3">
        <v>10</v>
      </c>
      <c r="BC71" s="3">
        <v>10</v>
      </c>
      <c r="BD71" s="3">
        <v>10</v>
      </c>
      <c r="BE71" s="3">
        <v>10</v>
      </c>
      <c r="BF71" s="3">
        <v>10</v>
      </c>
      <c r="BG71" s="3">
        <v>10</v>
      </c>
      <c r="BH71" s="3">
        <v>10</v>
      </c>
      <c r="BI71" s="3">
        <v>10</v>
      </c>
      <c r="BJ71" s="3">
        <v>10</v>
      </c>
      <c r="BK71" s="3">
        <v>10</v>
      </c>
      <c r="BL71" s="3">
        <v>10</v>
      </c>
      <c r="BM71" s="3">
        <v>10</v>
      </c>
      <c r="BN71" s="3">
        <v>10</v>
      </c>
      <c r="BO71" s="3">
        <v>10</v>
      </c>
      <c r="BP71" s="3">
        <v>10</v>
      </c>
      <c r="BQ71" s="3">
        <v>10</v>
      </c>
      <c r="BR71" s="3">
        <v>10</v>
      </c>
      <c r="BS71" s="3">
        <v>10</v>
      </c>
      <c r="BT71" s="3">
        <v>10</v>
      </c>
      <c r="BU71" s="3">
        <v>10</v>
      </c>
      <c r="BV71" s="3">
        <v>10</v>
      </c>
      <c r="BW71" s="3">
        <v>10</v>
      </c>
      <c r="BX71" s="3">
        <v>10</v>
      </c>
      <c r="BY71" s="3">
        <v>10</v>
      </c>
      <c r="BZ71" s="3">
        <v>10</v>
      </c>
      <c r="CA71" s="3">
        <v>10</v>
      </c>
      <c r="CB71" s="3">
        <v>10</v>
      </c>
      <c r="CC71" s="3">
        <v>10</v>
      </c>
      <c r="CD71" s="3">
        <v>10</v>
      </c>
      <c r="CE71" s="3">
        <v>10</v>
      </c>
      <c r="CF71" s="3">
        <v>10</v>
      </c>
      <c r="CG71" s="3">
        <v>10</v>
      </c>
      <c r="CH71" s="3">
        <v>10</v>
      </c>
      <c r="CI71" s="3">
        <v>10</v>
      </c>
      <c r="CJ71" s="3">
        <v>10</v>
      </c>
      <c r="CK71" s="3">
        <v>10</v>
      </c>
      <c r="CL71" s="3">
        <v>10</v>
      </c>
      <c r="CM71" s="3">
        <v>10</v>
      </c>
      <c r="CN71" s="3">
        <v>10</v>
      </c>
      <c r="CO71" s="3">
        <v>10</v>
      </c>
      <c r="CP71" s="3">
        <v>10</v>
      </c>
      <c r="CQ71" s="3">
        <v>10</v>
      </c>
      <c r="CR71" s="3">
        <v>10</v>
      </c>
      <c r="CS71" s="3">
        <v>10</v>
      </c>
      <c r="CT71" s="3">
        <v>10</v>
      </c>
      <c r="CU71" s="3">
        <v>10</v>
      </c>
      <c r="CV71" s="3">
        <v>10</v>
      </c>
      <c r="CW71" s="3">
        <v>10</v>
      </c>
      <c r="CX71" s="3">
        <v>10</v>
      </c>
      <c r="CY71" s="3">
        <v>10</v>
      </c>
      <c r="CZ71" s="3">
        <v>10</v>
      </c>
      <c r="DA71" s="3">
        <v>10</v>
      </c>
      <c r="DB71" s="3">
        <v>10</v>
      </c>
      <c r="DC71" s="3">
        <v>10</v>
      </c>
      <c r="DD71" s="3">
        <v>10</v>
      </c>
      <c r="DE71" s="3">
        <v>10</v>
      </c>
      <c r="DF71" s="3">
        <v>10</v>
      </c>
      <c r="DG71" s="3">
        <v>10</v>
      </c>
      <c r="DH71" s="3">
        <v>10</v>
      </c>
      <c r="DI71" s="3">
        <v>10</v>
      </c>
      <c r="DJ71" s="3">
        <v>10</v>
      </c>
      <c r="DK71" s="3">
        <v>10</v>
      </c>
      <c r="DL71" s="3">
        <v>10</v>
      </c>
      <c r="DM71" s="3">
        <v>10</v>
      </c>
      <c r="DN71" s="3">
        <v>10</v>
      </c>
      <c r="DO71" s="3">
        <v>10</v>
      </c>
      <c r="DP71" s="3">
        <v>10</v>
      </c>
      <c r="DQ71" s="3">
        <v>10</v>
      </c>
      <c r="DR71" s="3">
        <v>10</v>
      </c>
      <c r="DS71" s="3">
        <v>10</v>
      </c>
      <c r="DT71" s="3">
        <v>10</v>
      </c>
      <c r="DU71" s="3">
        <v>10</v>
      </c>
      <c r="DV71" s="3">
        <v>10</v>
      </c>
      <c r="DW71" s="3">
        <v>10</v>
      </c>
      <c r="DX71" s="3">
        <v>10</v>
      </c>
      <c r="DY71" s="3">
        <v>10</v>
      </c>
      <c r="DZ71" s="3">
        <v>10</v>
      </c>
      <c r="EA71" s="3">
        <v>10</v>
      </c>
      <c r="EB71" s="3">
        <v>10</v>
      </c>
      <c r="EC71" s="3">
        <v>10</v>
      </c>
      <c r="ED71" s="3">
        <v>10</v>
      </c>
      <c r="EE71" s="3">
        <v>10</v>
      </c>
      <c r="EF71" s="3">
        <v>10</v>
      </c>
      <c r="EG71" s="3">
        <v>10</v>
      </c>
      <c r="EH71" s="3">
        <v>10</v>
      </c>
      <c r="EI71" s="3">
        <v>10</v>
      </c>
      <c r="EJ71" s="3">
        <v>10</v>
      </c>
      <c r="EK71" s="3">
        <v>10</v>
      </c>
      <c r="EL71" s="3">
        <v>10</v>
      </c>
      <c r="EM71" s="3">
        <v>10</v>
      </c>
      <c r="EN71" s="3">
        <v>10</v>
      </c>
      <c r="EO71" s="3">
        <v>10</v>
      </c>
      <c r="EP71" s="3">
        <v>10</v>
      </c>
      <c r="EQ71" s="3">
        <v>10</v>
      </c>
      <c r="ER71" s="3">
        <v>10</v>
      </c>
      <c r="ES71" s="3">
        <v>10</v>
      </c>
      <c r="ET71" s="3">
        <v>10</v>
      </c>
      <c r="EU71" s="3">
        <v>10</v>
      </c>
      <c r="EV71" s="3">
        <v>10</v>
      </c>
      <c r="EW71" s="3">
        <v>10</v>
      </c>
      <c r="EX71" s="3">
        <v>10</v>
      </c>
      <c r="EY71" s="3">
        <v>10</v>
      </c>
      <c r="EZ71" s="3">
        <v>10</v>
      </c>
      <c r="FA71" s="3">
        <v>10</v>
      </c>
      <c r="FB71" s="3">
        <v>10</v>
      </c>
      <c r="FC71" s="3">
        <v>10</v>
      </c>
      <c r="FD71" s="3">
        <v>10</v>
      </c>
    </row>
    <row r="72" spans="1:160" s="3" customFormat="1" x14ac:dyDescent="0.35">
      <c r="A72" s="15"/>
      <c r="B72" s="6" t="s">
        <v>153</v>
      </c>
      <c r="C72" s="7">
        <f>C70 / C71</f>
        <v>0.2</v>
      </c>
      <c r="D72" s="7">
        <f t="shared" ref="D72:BO72" si="130">D70 / D71</f>
        <v>0.7</v>
      </c>
      <c r="E72" s="7">
        <f t="shared" si="130"/>
        <v>0.5</v>
      </c>
      <c r="F72" s="7">
        <f t="shared" si="130"/>
        <v>0.5</v>
      </c>
      <c r="G72" s="7">
        <f t="shared" si="130"/>
        <v>0.2</v>
      </c>
      <c r="H72" s="7">
        <f t="shared" si="130"/>
        <v>0.1</v>
      </c>
      <c r="I72" s="7">
        <f t="shared" si="130"/>
        <v>0.1</v>
      </c>
      <c r="J72" s="7">
        <f t="shared" si="130"/>
        <v>0.1</v>
      </c>
      <c r="K72" s="7">
        <f t="shared" si="130"/>
        <v>0.1</v>
      </c>
      <c r="L72" s="7">
        <f t="shared" si="130"/>
        <v>0.3</v>
      </c>
      <c r="M72" s="7">
        <f t="shared" si="130"/>
        <v>0</v>
      </c>
      <c r="N72" s="7">
        <f t="shared" si="130"/>
        <v>0.7</v>
      </c>
      <c r="O72" s="7">
        <f t="shared" si="130"/>
        <v>0.1</v>
      </c>
      <c r="P72" s="7">
        <f t="shared" si="130"/>
        <v>0.7</v>
      </c>
      <c r="Q72" s="7">
        <f t="shared" si="130"/>
        <v>0.2</v>
      </c>
      <c r="R72" s="7">
        <f t="shared" si="130"/>
        <v>0.1</v>
      </c>
      <c r="S72" s="7">
        <f t="shared" si="130"/>
        <v>0.8</v>
      </c>
      <c r="T72" s="7">
        <f t="shared" si="130"/>
        <v>0.3</v>
      </c>
      <c r="U72" s="7">
        <f t="shared" si="130"/>
        <v>0.2</v>
      </c>
      <c r="V72" s="7">
        <f t="shared" si="130"/>
        <v>0.1</v>
      </c>
      <c r="W72" s="7">
        <f t="shared" si="130"/>
        <v>0</v>
      </c>
      <c r="X72" s="7">
        <f t="shared" si="130"/>
        <v>0.1</v>
      </c>
      <c r="Y72" s="7">
        <f t="shared" si="130"/>
        <v>0.6</v>
      </c>
      <c r="Z72" s="7">
        <f t="shared" si="130"/>
        <v>0.2</v>
      </c>
      <c r="AA72" s="7">
        <f t="shared" si="130"/>
        <v>0.2</v>
      </c>
      <c r="AB72" s="7">
        <f t="shared" si="130"/>
        <v>0.4</v>
      </c>
      <c r="AC72" s="7">
        <f t="shared" si="130"/>
        <v>0.2</v>
      </c>
      <c r="AD72" s="7">
        <f t="shared" si="130"/>
        <v>0.2</v>
      </c>
      <c r="AE72" s="7">
        <f t="shared" si="130"/>
        <v>0.6</v>
      </c>
      <c r="AF72" s="7">
        <f t="shared" si="130"/>
        <v>0.4</v>
      </c>
      <c r="AG72" s="7">
        <f t="shared" si="130"/>
        <v>0.1</v>
      </c>
      <c r="AH72" s="7">
        <f t="shared" si="130"/>
        <v>0</v>
      </c>
      <c r="AI72" s="7">
        <f t="shared" si="130"/>
        <v>0.1</v>
      </c>
      <c r="AJ72" s="7">
        <f t="shared" si="130"/>
        <v>0</v>
      </c>
      <c r="AK72" s="7">
        <f>AK70 / AK71</f>
        <v>0.7</v>
      </c>
      <c r="AL72" s="7">
        <f t="shared" si="130"/>
        <v>0</v>
      </c>
      <c r="AM72" s="7">
        <f t="shared" si="130"/>
        <v>0.1</v>
      </c>
      <c r="AN72" s="7">
        <f t="shared" si="130"/>
        <v>0.7</v>
      </c>
      <c r="AO72" s="7">
        <f t="shared" si="130"/>
        <v>0.6</v>
      </c>
      <c r="AP72" s="7">
        <f t="shared" si="130"/>
        <v>0.3</v>
      </c>
      <c r="AQ72" s="7">
        <f t="shared" si="130"/>
        <v>0.4</v>
      </c>
      <c r="AR72" s="7">
        <f t="shared" si="130"/>
        <v>0.3</v>
      </c>
      <c r="AS72" s="7">
        <f t="shared" si="130"/>
        <v>0.1</v>
      </c>
      <c r="AT72" s="7">
        <f t="shared" si="130"/>
        <v>0</v>
      </c>
      <c r="AU72" s="7">
        <f t="shared" si="130"/>
        <v>0</v>
      </c>
      <c r="AV72" s="7">
        <f t="shared" si="130"/>
        <v>0.2</v>
      </c>
      <c r="AW72" s="7">
        <f t="shared" si="130"/>
        <v>0.5</v>
      </c>
      <c r="AX72" s="7">
        <f t="shared" si="130"/>
        <v>0.4</v>
      </c>
      <c r="AY72" s="7">
        <f t="shared" si="130"/>
        <v>0.3</v>
      </c>
      <c r="AZ72" s="7">
        <f t="shared" si="130"/>
        <v>0.1</v>
      </c>
      <c r="BA72" s="7">
        <f t="shared" si="130"/>
        <v>0</v>
      </c>
      <c r="BB72" s="7">
        <f t="shared" si="130"/>
        <v>0.2</v>
      </c>
      <c r="BC72" s="7">
        <f t="shared" si="130"/>
        <v>0</v>
      </c>
      <c r="BD72" s="7">
        <f t="shared" si="130"/>
        <v>0</v>
      </c>
      <c r="BE72" s="7">
        <f t="shared" si="130"/>
        <v>0</v>
      </c>
      <c r="BF72" s="7">
        <f t="shared" si="130"/>
        <v>0</v>
      </c>
      <c r="BG72" s="7">
        <f t="shared" si="130"/>
        <v>0.4</v>
      </c>
      <c r="BH72" s="7">
        <f t="shared" si="130"/>
        <v>0.1</v>
      </c>
      <c r="BI72" s="7">
        <f t="shared" si="130"/>
        <v>0.1</v>
      </c>
      <c r="BJ72" s="7">
        <f t="shared" si="130"/>
        <v>0</v>
      </c>
      <c r="BK72" s="7">
        <f t="shared" si="130"/>
        <v>0.1</v>
      </c>
      <c r="BL72" s="7">
        <f t="shared" si="130"/>
        <v>0.2</v>
      </c>
      <c r="BM72" s="7">
        <f t="shared" si="130"/>
        <v>0.2</v>
      </c>
      <c r="BN72" s="7">
        <f t="shared" si="130"/>
        <v>0.1</v>
      </c>
      <c r="BO72" s="7">
        <f t="shared" si="130"/>
        <v>0</v>
      </c>
      <c r="BP72" s="7">
        <f t="shared" ref="BP72:EH72" si="131">BP70 / BP71</f>
        <v>0</v>
      </c>
      <c r="BQ72" s="7">
        <f t="shared" si="131"/>
        <v>0</v>
      </c>
      <c r="BR72" s="7">
        <f t="shared" si="131"/>
        <v>0</v>
      </c>
      <c r="BS72" s="7">
        <f t="shared" si="131"/>
        <v>0</v>
      </c>
      <c r="BT72" s="7">
        <f t="shared" si="131"/>
        <v>0</v>
      </c>
      <c r="BU72" s="7">
        <f t="shared" si="131"/>
        <v>0.1</v>
      </c>
      <c r="BV72" s="7">
        <f t="shared" si="131"/>
        <v>0.4</v>
      </c>
      <c r="BW72" s="7">
        <f t="shared" si="131"/>
        <v>0.1</v>
      </c>
      <c r="BX72" s="7">
        <f t="shared" si="131"/>
        <v>0</v>
      </c>
      <c r="BY72" s="7">
        <f t="shared" si="131"/>
        <v>0</v>
      </c>
      <c r="BZ72" s="7">
        <f t="shared" si="131"/>
        <v>0</v>
      </c>
      <c r="CA72" s="7">
        <f t="shared" si="131"/>
        <v>0.7</v>
      </c>
      <c r="CB72" s="7">
        <f t="shared" si="131"/>
        <v>0</v>
      </c>
      <c r="CC72" s="7">
        <f t="shared" si="131"/>
        <v>0.1</v>
      </c>
      <c r="CD72" s="7">
        <f t="shared" si="131"/>
        <v>0</v>
      </c>
      <c r="CE72" s="7">
        <f t="shared" si="131"/>
        <v>0</v>
      </c>
      <c r="CF72" s="7">
        <f t="shared" si="131"/>
        <v>0</v>
      </c>
      <c r="CG72" s="7">
        <f t="shared" si="131"/>
        <v>0.5</v>
      </c>
      <c r="CH72" s="7">
        <f t="shared" si="131"/>
        <v>0.2</v>
      </c>
      <c r="CI72" s="7">
        <f t="shared" si="131"/>
        <v>0</v>
      </c>
      <c r="CJ72" s="7">
        <f t="shared" si="131"/>
        <v>0.2</v>
      </c>
      <c r="CK72" s="7">
        <f t="shared" ref="CK72" si="132">CK70 / CK71</f>
        <v>0.3</v>
      </c>
      <c r="CL72" s="7">
        <f t="shared" si="131"/>
        <v>0.1</v>
      </c>
      <c r="CM72" s="7">
        <f t="shared" ref="CM72" si="133">CM70 / CM71</f>
        <v>0.1</v>
      </c>
      <c r="CN72" s="7">
        <f t="shared" si="131"/>
        <v>0.2</v>
      </c>
      <c r="CO72" s="7">
        <f t="shared" ref="CO72" si="134">CO70 / CO71</f>
        <v>0</v>
      </c>
      <c r="CP72" s="7">
        <f t="shared" si="131"/>
        <v>0</v>
      </c>
      <c r="CQ72" s="7">
        <f t="shared" si="131"/>
        <v>0.1</v>
      </c>
      <c r="CR72" s="7">
        <f t="shared" si="131"/>
        <v>0.1</v>
      </c>
      <c r="CS72" s="7">
        <f t="shared" si="131"/>
        <v>0.2</v>
      </c>
      <c r="CT72" s="7">
        <f t="shared" ref="CT72" si="135">CT70 / CT71</f>
        <v>0</v>
      </c>
      <c r="CU72" s="7">
        <f t="shared" si="131"/>
        <v>0.5</v>
      </c>
      <c r="CV72" s="7">
        <f t="shared" si="131"/>
        <v>0.6</v>
      </c>
      <c r="CW72" s="7">
        <f t="shared" si="131"/>
        <v>0.1</v>
      </c>
      <c r="CX72" s="7">
        <f t="shared" si="131"/>
        <v>0.3</v>
      </c>
      <c r="CY72" s="7">
        <f t="shared" si="131"/>
        <v>0.1</v>
      </c>
      <c r="CZ72" s="7">
        <f t="shared" si="131"/>
        <v>0.1</v>
      </c>
      <c r="DA72" s="7">
        <f t="shared" ref="DA72" si="136">DA70 / DA71</f>
        <v>0</v>
      </c>
      <c r="DB72" s="7">
        <f t="shared" si="131"/>
        <v>0.1</v>
      </c>
      <c r="DC72" s="7">
        <f t="shared" si="131"/>
        <v>0.6</v>
      </c>
      <c r="DD72" s="7">
        <f t="shared" si="131"/>
        <v>0.1</v>
      </c>
      <c r="DE72" s="7">
        <f t="shared" si="131"/>
        <v>0.1</v>
      </c>
      <c r="DF72" s="7">
        <f t="shared" si="131"/>
        <v>0</v>
      </c>
      <c r="DG72" s="7">
        <f t="shared" si="131"/>
        <v>0</v>
      </c>
      <c r="DH72" s="7">
        <f t="shared" si="131"/>
        <v>0.2</v>
      </c>
      <c r="DI72" s="7">
        <f t="shared" si="131"/>
        <v>0.1</v>
      </c>
      <c r="DJ72" s="7">
        <f t="shared" si="131"/>
        <v>0.3</v>
      </c>
      <c r="DK72" s="7">
        <f t="shared" si="131"/>
        <v>0.2</v>
      </c>
      <c r="DL72" s="7">
        <f t="shared" si="131"/>
        <v>0.2</v>
      </c>
      <c r="DM72" s="7">
        <f t="shared" ref="DM72" si="137">DM70 / DM71</f>
        <v>0</v>
      </c>
      <c r="DN72" s="7">
        <f t="shared" si="131"/>
        <v>0</v>
      </c>
      <c r="DO72" s="7">
        <f t="shared" si="131"/>
        <v>0.2</v>
      </c>
      <c r="DP72" s="7">
        <f t="shared" ref="DP72" si="138">DP70 / DP71</f>
        <v>0.1</v>
      </c>
      <c r="DQ72" s="7">
        <f t="shared" si="131"/>
        <v>0.4</v>
      </c>
      <c r="DR72" s="7">
        <f t="shared" si="131"/>
        <v>0.2</v>
      </c>
      <c r="DS72" s="7">
        <f t="shared" si="131"/>
        <v>0</v>
      </c>
      <c r="DT72" s="7">
        <f t="shared" si="131"/>
        <v>0.3</v>
      </c>
      <c r="DU72" s="7">
        <f t="shared" si="131"/>
        <v>0</v>
      </c>
      <c r="DV72" s="7">
        <f t="shared" si="131"/>
        <v>0</v>
      </c>
      <c r="DW72" s="7">
        <f t="shared" si="131"/>
        <v>0</v>
      </c>
      <c r="DX72" s="7">
        <f t="shared" si="131"/>
        <v>0</v>
      </c>
      <c r="DY72" s="7">
        <f t="shared" si="131"/>
        <v>0</v>
      </c>
      <c r="DZ72" s="7">
        <f t="shared" si="131"/>
        <v>0.3</v>
      </c>
      <c r="EA72" s="7">
        <f t="shared" si="131"/>
        <v>0.1</v>
      </c>
      <c r="EB72" s="7">
        <f t="shared" si="131"/>
        <v>0</v>
      </c>
      <c r="EC72" s="7">
        <f t="shared" si="131"/>
        <v>0.1</v>
      </c>
      <c r="ED72" s="7">
        <f t="shared" si="131"/>
        <v>0.2</v>
      </c>
      <c r="EE72" s="7">
        <f t="shared" si="131"/>
        <v>0</v>
      </c>
      <c r="EF72" s="7">
        <f t="shared" si="131"/>
        <v>0.1</v>
      </c>
      <c r="EG72" s="7">
        <f t="shared" si="131"/>
        <v>0</v>
      </c>
      <c r="EH72" s="7">
        <f t="shared" si="131"/>
        <v>0</v>
      </c>
      <c r="EI72" s="7">
        <f t="shared" ref="EI72:FD72" si="139">EI70 / EI71</f>
        <v>0.1</v>
      </c>
      <c r="EJ72" s="7">
        <f t="shared" si="139"/>
        <v>0.1</v>
      </c>
      <c r="EK72" s="7">
        <f t="shared" si="139"/>
        <v>0</v>
      </c>
      <c r="EL72" s="7">
        <f t="shared" si="139"/>
        <v>0</v>
      </c>
      <c r="EM72" s="7">
        <f t="shared" si="139"/>
        <v>0.1</v>
      </c>
      <c r="EN72" s="7">
        <f t="shared" si="139"/>
        <v>0</v>
      </c>
      <c r="EO72" s="7">
        <f t="shared" si="139"/>
        <v>0</v>
      </c>
      <c r="EP72" s="7">
        <f t="shared" si="139"/>
        <v>0</v>
      </c>
      <c r="EQ72" s="7">
        <f t="shared" si="139"/>
        <v>0</v>
      </c>
      <c r="ER72" s="7">
        <f t="shared" si="139"/>
        <v>0.2</v>
      </c>
      <c r="ES72" s="7">
        <f t="shared" si="139"/>
        <v>0.4</v>
      </c>
      <c r="ET72" s="7">
        <f t="shared" si="139"/>
        <v>0</v>
      </c>
      <c r="EU72" s="7">
        <f t="shared" si="139"/>
        <v>0</v>
      </c>
      <c r="EV72" s="7">
        <f t="shared" si="139"/>
        <v>0</v>
      </c>
      <c r="EW72" s="7">
        <f t="shared" si="139"/>
        <v>0</v>
      </c>
      <c r="EX72" s="7">
        <f t="shared" si="139"/>
        <v>0</v>
      </c>
      <c r="EY72" s="7">
        <f t="shared" si="139"/>
        <v>0</v>
      </c>
      <c r="EZ72" s="7">
        <f t="shared" si="139"/>
        <v>0</v>
      </c>
      <c r="FA72" s="7">
        <f t="shared" si="139"/>
        <v>0.3</v>
      </c>
      <c r="FB72" s="7">
        <f t="shared" si="139"/>
        <v>0.2</v>
      </c>
      <c r="FC72" s="7">
        <f t="shared" si="139"/>
        <v>0.3</v>
      </c>
      <c r="FD72" s="7">
        <f t="shared" si="139"/>
        <v>0.1</v>
      </c>
    </row>
    <row r="73" spans="1:160" s="9" customFormat="1" x14ac:dyDescent="0.35">
      <c r="A73" s="16"/>
      <c r="B73" s="10"/>
    </row>
    <row r="74" spans="1:160" s="3" customFormat="1" x14ac:dyDescent="0.35">
      <c r="A74" s="15"/>
      <c r="B74" s="6" t="s">
        <v>159</v>
      </c>
      <c r="C74" s="3">
        <f t="shared" ref="C74:AG74" si="140">SUM(C8+C10+C21+C22+C25+C35+C37+C41+C44)</f>
        <v>2</v>
      </c>
      <c r="D74" s="3">
        <f t="shared" si="140"/>
        <v>7</v>
      </c>
      <c r="E74" s="3">
        <f t="shared" si="140"/>
        <v>4</v>
      </c>
      <c r="F74" s="3">
        <f t="shared" si="140"/>
        <v>4</v>
      </c>
      <c r="G74" s="3">
        <f t="shared" si="140"/>
        <v>2</v>
      </c>
      <c r="H74" s="3">
        <f t="shared" si="140"/>
        <v>1</v>
      </c>
      <c r="I74" s="3">
        <f t="shared" si="140"/>
        <v>1</v>
      </c>
      <c r="J74" s="3">
        <f t="shared" si="140"/>
        <v>1</v>
      </c>
      <c r="K74" s="3">
        <f t="shared" si="140"/>
        <v>1</v>
      </c>
      <c r="L74" s="3">
        <f t="shared" si="140"/>
        <v>3</v>
      </c>
      <c r="M74" s="3">
        <f t="shared" si="140"/>
        <v>0</v>
      </c>
      <c r="N74" s="3">
        <f t="shared" si="140"/>
        <v>6</v>
      </c>
      <c r="O74" s="3">
        <f t="shared" si="140"/>
        <v>2</v>
      </c>
      <c r="P74" s="3">
        <f t="shared" si="140"/>
        <v>7</v>
      </c>
      <c r="Q74" s="3">
        <f t="shared" si="140"/>
        <v>1</v>
      </c>
      <c r="R74" s="3">
        <f t="shared" si="140"/>
        <v>1</v>
      </c>
      <c r="S74" s="3">
        <f t="shared" si="140"/>
        <v>8</v>
      </c>
      <c r="T74" s="3">
        <f t="shared" si="140"/>
        <v>4</v>
      </c>
      <c r="U74" s="3">
        <f t="shared" si="140"/>
        <v>4</v>
      </c>
      <c r="V74" s="3">
        <f t="shared" si="140"/>
        <v>0</v>
      </c>
      <c r="W74" s="3">
        <f t="shared" si="140"/>
        <v>0</v>
      </c>
      <c r="X74" s="3">
        <f t="shared" si="140"/>
        <v>1</v>
      </c>
      <c r="Y74" s="3">
        <f t="shared" si="140"/>
        <v>5</v>
      </c>
      <c r="Z74" s="3">
        <f t="shared" si="140"/>
        <v>3</v>
      </c>
      <c r="AA74" s="3">
        <f t="shared" si="140"/>
        <v>1</v>
      </c>
      <c r="AB74" s="3">
        <f t="shared" si="140"/>
        <v>6</v>
      </c>
      <c r="AC74" s="3">
        <f t="shared" si="140"/>
        <v>1</v>
      </c>
      <c r="AD74" s="3">
        <f t="shared" si="140"/>
        <v>3</v>
      </c>
      <c r="AE74" s="3">
        <f t="shared" si="140"/>
        <v>4</v>
      </c>
      <c r="AF74" s="3">
        <f t="shared" si="140"/>
        <v>2</v>
      </c>
      <c r="AG74" s="3">
        <f t="shared" si="140"/>
        <v>1</v>
      </c>
      <c r="AH74" s="3">
        <f t="shared" ref="AH74:BN74" si="141">SUM(AH8+AH10+AH21+AH22+AH25+AH35+AH37+AH41+AH44)</f>
        <v>0</v>
      </c>
      <c r="AI74" s="3">
        <f t="shared" si="141"/>
        <v>1</v>
      </c>
      <c r="AJ74" s="3">
        <f t="shared" si="141"/>
        <v>0</v>
      </c>
      <c r="AK74" s="3">
        <f>SUM(AK8+AK10+AK21+AK22+AK25+AK35+AK37+AK41+AK44)</f>
        <v>6</v>
      </c>
      <c r="AL74" s="3">
        <f t="shared" si="141"/>
        <v>2</v>
      </c>
      <c r="AM74" s="3">
        <f t="shared" si="141"/>
        <v>0</v>
      </c>
      <c r="AN74" s="3">
        <f t="shared" si="141"/>
        <v>6</v>
      </c>
      <c r="AO74" s="3">
        <f t="shared" si="141"/>
        <v>5</v>
      </c>
      <c r="AP74" s="3">
        <f t="shared" si="141"/>
        <v>3</v>
      </c>
      <c r="AQ74" s="3">
        <f t="shared" si="141"/>
        <v>5</v>
      </c>
      <c r="AR74" s="3">
        <f t="shared" si="141"/>
        <v>4</v>
      </c>
      <c r="AS74" s="3">
        <f t="shared" si="141"/>
        <v>2</v>
      </c>
      <c r="AT74" s="3">
        <f t="shared" si="141"/>
        <v>0</v>
      </c>
      <c r="AU74" s="3">
        <f t="shared" si="141"/>
        <v>0</v>
      </c>
      <c r="AV74" s="3">
        <f t="shared" si="141"/>
        <v>3</v>
      </c>
      <c r="AW74" s="3">
        <f t="shared" si="141"/>
        <v>4</v>
      </c>
      <c r="AX74" s="3">
        <f t="shared" si="141"/>
        <v>3</v>
      </c>
      <c r="AY74" s="3">
        <f t="shared" si="141"/>
        <v>3</v>
      </c>
      <c r="AZ74" s="3">
        <f t="shared" si="141"/>
        <v>2</v>
      </c>
      <c r="BA74" s="3">
        <f t="shared" si="141"/>
        <v>0</v>
      </c>
      <c r="BB74" s="3">
        <f t="shared" si="141"/>
        <v>3</v>
      </c>
      <c r="BC74" s="3">
        <f t="shared" si="141"/>
        <v>0</v>
      </c>
      <c r="BD74" s="3">
        <f t="shared" si="141"/>
        <v>0</v>
      </c>
      <c r="BE74" s="3">
        <f t="shared" si="141"/>
        <v>0</v>
      </c>
      <c r="BF74" s="3">
        <f t="shared" si="141"/>
        <v>0</v>
      </c>
      <c r="BG74" s="3">
        <f t="shared" si="141"/>
        <v>3</v>
      </c>
      <c r="BH74" s="3">
        <f t="shared" si="141"/>
        <v>1</v>
      </c>
      <c r="BI74" s="3">
        <f t="shared" si="141"/>
        <v>1</v>
      </c>
      <c r="BJ74" s="3">
        <f t="shared" si="141"/>
        <v>0</v>
      </c>
      <c r="BK74" s="3">
        <f t="shared" si="141"/>
        <v>1</v>
      </c>
      <c r="BL74" s="3">
        <f t="shared" si="141"/>
        <v>2</v>
      </c>
      <c r="BM74" s="3">
        <f t="shared" si="141"/>
        <v>2</v>
      </c>
      <c r="BN74" s="3">
        <f t="shared" si="141"/>
        <v>2</v>
      </c>
      <c r="BO74" s="3">
        <f t="shared" ref="BO74:CX74" si="142">SUM(BO8+BO10+BO21+BO22+BO25+BO35+BO37+BO41+BO44)</f>
        <v>0</v>
      </c>
      <c r="BP74" s="3">
        <f t="shared" si="142"/>
        <v>0</v>
      </c>
      <c r="BQ74" s="3">
        <f t="shared" si="142"/>
        <v>0</v>
      </c>
      <c r="BR74" s="3">
        <f t="shared" si="142"/>
        <v>0</v>
      </c>
      <c r="BS74" s="3">
        <f t="shared" si="142"/>
        <v>0</v>
      </c>
      <c r="BT74" s="3">
        <f t="shared" si="142"/>
        <v>0</v>
      </c>
      <c r="BU74" s="3">
        <f t="shared" si="142"/>
        <v>2</v>
      </c>
      <c r="BV74" s="3">
        <f t="shared" si="142"/>
        <v>4</v>
      </c>
      <c r="BW74" s="3">
        <f t="shared" si="142"/>
        <v>2</v>
      </c>
      <c r="BX74" s="3">
        <f t="shared" si="142"/>
        <v>0</v>
      </c>
      <c r="BY74" s="3">
        <f t="shared" si="142"/>
        <v>0</v>
      </c>
      <c r="BZ74" s="3">
        <f t="shared" si="142"/>
        <v>1</v>
      </c>
      <c r="CA74" s="3">
        <f t="shared" si="142"/>
        <v>3</v>
      </c>
      <c r="CB74" s="3">
        <f t="shared" si="142"/>
        <v>0</v>
      </c>
      <c r="CC74" s="3">
        <f t="shared" si="142"/>
        <v>2</v>
      </c>
      <c r="CD74" s="3">
        <f t="shared" si="142"/>
        <v>0</v>
      </c>
      <c r="CE74" s="3">
        <f t="shared" si="142"/>
        <v>0</v>
      </c>
      <c r="CF74" s="3">
        <f t="shared" si="142"/>
        <v>1</v>
      </c>
      <c r="CG74" s="3">
        <f t="shared" si="142"/>
        <v>4</v>
      </c>
      <c r="CH74" s="3">
        <f t="shared" si="142"/>
        <v>1</v>
      </c>
      <c r="CI74" s="3">
        <f t="shared" si="142"/>
        <v>0</v>
      </c>
      <c r="CJ74" s="3">
        <f t="shared" si="142"/>
        <v>1</v>
      </c>
      <c r="CK74" s="3">
        <f t="shared" ref="CK74" si="143">SUM(CK8+CK10+CK21+CK22+CK25+CK35+CK37+CK41+CK44)</f>
        <v>3</v>
      </c>
      <c r="CL74" s="3">
        <f t="shared" si="142"/>
        <v>0</v>
      </c>
      <c r="CM74" s="3">
        <f t="shared" ref="CM74" si="144">SUM(CM8+CM10+CM21+CM22+CM25+CM35+CM37+CM41+CM44)</f>
        <v>0</v>
      </c>
      <c r="CN74" s="3">
        <f t="shared" si="142"/>
        <v>1</v>
      </c>
      <c r="CO74" s="3">
        <f t="shared" ref="CO74" si="145">SUM(CO8+CO10+CO21+CO22+CO25+CO35+CO37+CO41+CO44)</f>
        <v>0</v>
      </c>
      <c r="CP74" s="3">
        <f t="shared" si="142"/>
        <v>0</v>
      </c>
      <c r="CQ74" s="3">
        <f t="shared" si="142"/>
        <v>1</v>
      </c>
      <c r="CR74" s="3">
        <f t="shared" si="142"/>
        <v>1</v>
      </c>
      <c r="CS74" s="3">
        <f t="shared" si="142"/>
        <v>2</v>
      </c>
      <c r="CT74" s="3">
        <f t="shared" ref="CT74" si="146">SUM(CT8+CT10+CT21+CT22+CT25+CT35+CT37+CT41+CT44)</f>
        <v>0</v>
      </c>
      <c r="CU74" s="3">
        <f t="shared" si="142"/>
        <v>7</v>
      </c>
      <c r="CV74" s="3">
        <f t="shared" si="142"/>
        <v>7</v>
      </c>
      <c r="CW74" s="3">
        <f t="shared" si="142"/>
        <v>1</v>
      </c>
      <c r="CX74" s="3">
        <f t="shared" si="142"/>
        <v>4</v>
      </c>
      <c r="CY74" s="3">
        <f t="shared" ref="CY74:EG74" si="147">SUM(CY8+CY10+CY21+CY22+CY25+CY35+CY37+CY41+CY44)</f>
        <v>1</v>
      </c>
      <c r="CZ74" s="3">
        <f t="shared" si="147"/>
        <v>1</v>
      </c>
      <c r="DA74" s="3">
        <f t="shared" ref="DA74" si="148">SUM(DA8+DA10+DA21+DA22+DA25+DA35+DA37+DA41+DA44)</f>
        <v>1</v>
      </c>
      <c r="DB74" s="3">
        <f t="shared" si="147"/>
        <v>1</v>
      </c>
      <c r="DC74" s="3">
        <f t="shared" si="147"/>
        <v>4</v>
      </c>
      <c r="DD74" s="3">
        <f t="shared" si="147"/>
        <v>1</v>
      </c>
      <c r="DE74" s="3">
        <f t="shared" si="147"/>
        <v>1</v>
      </c>
      <c r="DF74" s="3">
        <f t="shared" si="147"/>
        <v>0</v>
      </c>
      <c r="DG74" s="3">
        <f t="shared" si="147"/>
        <v>0</v>
      </c>
      <c r="DH74" s="3">
        <f t="shared" si="147"/>
        <v>1</v>
      </c>
      <c r="DI74" s="3">
        <f t="shared" si="147"/>
        <v>0</v>
      </c>
      <c r="DJ74" s="3">
        <f t="shared" si="147"/>
        <v>2</v>
      </c>
      <c r="DK74" s="3">
        <f t="shared" si="147"/>
        <v>2</v>
      </c>
      <c r="DL74" s="3">
        <f t="shared" si="147"/>
        <v>1</v>
      </c>
      <c r="DM74" s="3">
        <f t="shared" ref="DM74" si="149">SUM(DM8+DM10+DM21+DM22+DM25+DM35+DM37+DM41+DM44)</f>
        <v>1</v>
      </c>
      <c r="DN74" s="3">
        <f t="shared" si="147"/>
        <v>0</v>
      </c>
      <c r="DO74" s="3">
        <f t="shared" si="147"/>
        <v>2</v>
      </c>
      <c r="DP74" s="3">
        <f t="shared" ref="DP74" si="150">SUM(DP8+DP10+DP21+DP22+DP25+DP35+DP37+DP41+DP44)</f>
        <v>1</v>
      </c>
      <c r="DQ74" s="3">
        <f t="shared" si="147"/>
        <v>2</v>
      </c>
      <c r="DR74" s="3">
        <f t="shared" si="147"/>
        <v>0</v>
      </c>
      <c r="DS74" s="3">
        <f t="shared" si="147"/>
        <v>0</v>
      </c>
      <c r="DT74" s="3">
        <f t="shared" si="147"/>
        <v>1</v>
      </c>
      <c r="DU74" s="3">
        <f t="shared" si="147"/>
        <v>0</v>
      </c>
      <c r="DV74" s="3">
        <f t="shared" si="147"/>
        <v>0</v>
      </c>
      <c r="DW74" s="3">
        <f t="shared" si="147"/>
        <v>0</v>
      </c>
      <c r="DX74" s="3">
        <f t="shared" si="147"/>
        <v>0</v>
      </c>
      <c r="DY74" s="3">
        <f t="shared" si="147"/>
        <v>0</v>
      </c>
      <c r="DZ74" s="3">
        <f t="shared" si="147"/>
        <v>3</v>
      </c>
      <c r="EA74" s="3">
        <f t="shared" si="147"/>
        <v>1</v>
      </c>
      <c r="EB74" s="3">
        <f t="shared" si="147"/>
        <v>0</v>
      </c>
      <c r="EC74" s="3">
        <f t="shared" si="147"/>
        <v>1</v>
      </c>
      <c r="ED74" s="3">
        <f t="shared" si="147"/>
        <v>2</v>
      </c>
      <c r="EE74" s="3">
        <f t="shared" si="147"/>
        <v>1</v>
      </c>
      <c r="EF74" s="3">
        <f t="shared" si="147"/>
        <v>1</v>
      </c>
      <c r="EG74" s="3">
        <f t="shared" si="147"/>
        <v>1</v>
      </c>
      <c r="EH74" s="3">
        <f t="shared" ref="EH74:FD74" si="151">SUM(EH8+EH10+EH21+EH22+EH25+EH35+EH37+EH41+EH44)</f>
        <v>1</v>
      </c>
      <c r="EI74" s="3">
        <f t="shared" si="151"/>
        <v>2</v>
      </c>
      <c r="EJ74" s="3">
        <f t="shared" si="151"/>
        <v>1</v>
      </c>
      <c r="EK74" s="3">
        <f t="shared" si="151"/>
        <v>1</v>
      </c>
      <c r="EL74" s="3">
        <f t="shared" si="151"/>
        <v>1</v>
      </c>
      <c r="EM74" s="3">
        <f t="shared" si="151"/>
        <v>1</v>
      </c>
      <c r="EN74" s="3">
        <f t="shared" si="151"/>
        <v>1</v>
      </c>
      <c r="EO74" s="3">
        <f t="shared" si="151"/>
        <v>1</v>
      </c>
      <c r="EP74" s="3">
        <f t="shared" si="151"/>
        <v>0</v>
      </c>
      <c r="EQ74" s="3">
        <f t="shared" si="151"/>
        <v>0</v>
      </c>
      <c r="ER74" s="3">
        <f t="shared" si="151"/>
        <v>1</v>
      </c>
      <c r="ES74" s="3">
        <f t="shared" si="151"/>
        <v>3</v>
      </c>
      <c r="ET74" s="3">
        <f t="shared" si="151"/>
        <v>0</v>
      </c>
      <c r="EU74" s="3">
        <f t="shared" si="151"/>
        <v>0</v>
      </c>
      <c r="EV74" s="3">
        <f t="shared" si="151"/>
        <v>1</v>
      </c>
      <c r="EW74" s="3">
        <f t="shared" si="151"/>
        <v>1</v>
      </c>
      <c r="EX74" s="3">
        <f t="shared" si="151"/>
        <v>0</v>
      </c>
      <c r="EY74" s="3">
        <f t="shared" si="151"/>
        <v>0</v>
      </c>
      <c r="EZ74" s="3">
        <f t="shared" si="151"/>
        <v>0</v>
      </c>
      <c r="FA74" s="3">
        <f t="shared" si="151"/>
        <v>3</v>
      </c>
      <c r="FB74" s="3">
        <f t="shared" si="151"/>
        <v>2</v>
      </c>
      <c r="FC74" s="3">
        <f t="shared" si="151"/>
        <v>3</v>
      </c>
      <c r="FD74" s="3">
        <f t="shared" si="151"/>
        <v>0</v>
      </c>
    </row>
    <row r="75" spans="1:160" s="3" customFormat="1" x14ac:dyDescent="0.35">
      <c r="A75" s="15"/>
      <c r="B75" s="6" t="s">
        <v>152</v>
      </c>
      <c r="C75" s="3">
        <v>9</v>
      </c>
      <c r="D75" s="3">
        <v>9</v>
      </c>
      <c r="E75" s="3">
        <v>9</v>
      </c>
      <c r="F75" s="3">
        <v>9</v>
      </c>
      <c r="G75" s="3">
        <v>9</v>
      </c>
      <c r="H75" s="3">
        <v>9</v>
      </c>
      <c r="I75" s="3">
        <v>9</v>
      </c>
      <c r="J75" s="3">
        <v>9</v>
      </c>
      <c r="K75" s="3">
        <v>9</v>
      </c>
      <c r="L75" s="3">
        <v>9</v>
      </c>
      <c r="M75" s="3">
        <v>9</v>
      </c>
      <c r="N75" s="3">
        <v>9</v>
      </c>
      <c r="O75" s="3">
        <v>9</v>
      </c>
      <c r="P75" s="3">
        <v>9</v>
      </c>
      <c r="Q75" s="3">
        <v>9</v>
      </c>
      <c r="R75" s="3">
        <v>9</v>
      </c>
      <c r="S75" s="3">
        <v>9</v>
      </c>
      <c r="T75" s="3">
        <v>9</v>
      </c>
      <c r="U75" s="3">
        <v>9</v>
      </c>
      <c r="V75" s="3">
        <v>9</v>
      </c>
      <c r="W75" s="3">
        <v>9</v>
      </c>
      <c r="X75" s="3">
        <v>9</v>
      </c>
      <c r="Y75" s="3">
        <v>9</v>
      </c>
      <c r="Z75" s="3">
        <v>9</v>
      </c>
      <c r="AA75" s="3">
        <v>9</v>
      </c>
      <c r="AB75" s="3">
        <v>9</v>
      </c>
      <c r="AC75" s="3">
        <v>9</v>
      </c>
      <c r="AD75" s="3">
        <v>9</v>
      </c>
      <c r="AE75" s="3">
        <v>9</v>
      </c>
      <c r="AF75" s="3">
        <v>9</v>
      </c>
      <c r="AG75" s="3">
        <v>9</v>
      </c>
      <c r="AH75" s="3">
        <v>9</v>
      </c>
      <c r="AI75" s="3">
        <v>9</v>
      </c>
      <c r="AJ75" s="3">
        <v>9</v>
      </c>
      <c r="AK75" s="3">
        <v>9</v>
      </c>
      <c r="AL75" s="3">
        <v>9</v>
      </c>
      <c r="AM75" s="3">
        <v>9</v>
      </c>
      <c r="AN75" s="3">
        <v>9</v>
      </c>
      <c r="AO75" s="3">
        <v>9</v>
      </c>
      <c r="AP75" s="3">
        <v>9</v>
      </c>
      <c r="AQ75" s="3">
        <v>9</v>
      </c>
      <c r="AR75" s="3">
        <v>9</v>
      </c>
      <c r="AS75" s="3">
        <v>9</v>
      </c>
      <c r="AT75" s="3">
        <v>9</v>
      </c>
      <c r="AU75" s="3">
        <v>9</v>
      </c>
      <c r="AV75" s="3">
        <v>9</v>
      </c>
      <c r="AW75" s="3">
        <v>9</v>
      </c>
      <c r="AX75" s="3">
        <v>9</v>
      </c>
      <c r="AY75" s="3">
        <v>9</v>
      </c>
      <c r="AZ75" s="3">
        <v>9</v>
      </c>
      <c r="BA75" s="3">
        <v>9</v>
      </c>
      <c r="BB75" s="3">
        <v>9</v>
      </c>
      <c r="BC75" s="3">
        <v>9</v>
      </c>
      <c r="BD75" s="3">
        <v>9</v>
      </c>
      <c r="BE75" s="3">
        <v>9</v>
      </c>
      <c r="BF75" s="3">
        <v>9</v>
      </c>
      <c r="BG75" s="3">
        <v>9</v>
      </c>
      <c r="BH75" s="3">
        <v>9</v>
      </c>
      <c r="BI75" s="3">
        <v>9</v>
      </c>
      <c r="BJ75" s="3">
        <v>9</v>
      </c>
      <c r="BK75" s="3">
        <v>9</v>
      </c>
      <c r="BL75" s="3">
        <v>9</v>
      </c>
      <c r="BM75" s="3">
        <v>9</v>
      </c>
      <c r="BN75" s="3">
        <v>9</v>
      </c>
      <c r="BO75" s="3">
        <v>9</v>
      </c>
      <c r="BP75" s="3">
        <v>9</v>
      </c>
      <c r="BQ75" s="3">
        <v>9</v>
      </c>
      <c r="BR75" s="3">
        <v>9</v>
      </c>
      <c r="BS75" s="3">
        <v>9</v>
      </c>
      <c r="BT75" s="3">
        <v>9</v>
      </c>
      <c r="BU75" s="3">
        <v>9</v>
      </c>
      <c r="BV75" s="3">
        <v>9</v>
      </c>
      <c r="BW75" s="3">
        <v>9</v>
      </c>
      <c r="BX75" s="3">
        <v>9</v>
      </c>
      <c r="BY75" s="3">
        <v>9</v>
      </c>
      <c r="BZ75" s="3">
        <v>9</v>
      </c>
      <c r="CA75" s="3">
        <v>9</v>
      </c>
      <c r="CB75" s="3">
        <v>9</v>
      </c>
      <c r="CC75" s="3">
        <v>9</v>
      </c>
      <c r="CD75" s="3">
        <v>9</v>
      </c>
      <c r="CE75" s="3">
        <v>9</v>
      </c>
      <c r="CF75" s="3">
        <v>9</v>
      </c>
      <c r="CG75" s="3">
        <v>9</v>
      </c>
      <c r="CH75" s="3">
        <v>9</v>
      </c>
      <c r="CI75" s="3">
        <v>9</v>
      </c>
      <c r="CJ75" s="3">
        <v>9</v>
      </c>
      <c r="CK75" s="3">
        <v>9</v>
      </c>
      <c r="CL75" s="3">
        <v>9</v>
      </c>
      <c r="CM75" s="3">
        <v>9</v>
      </c>
      <c r="CN75" s="3">
        <v>9</v>
      </c>
      <c r="CO75" s="3">
        <v>9</v>
      </c>
      <c r="CP75" s="3">
        <v>9</v>
      </c>
      <c r="CQ75" s="3">
        <v>9</v>
      </c>
      <c r="CR75" s="3">
        <v>9</v>
      </c>
      <c r="CS75" s="3">
        <v>9</v>
      </c>
      <c r="CT75" s="3">
        <v>9</v>
      </c>
      <c r="CU75" s="3">
        <v>9</v>
      </c>
      <c r="CV75" s="3">
        <v>9</v>
      </c>
      <c r="CW75" s="3">
        <v>9</v>
      </c>
      <c r="CX75" s="3">
        <v>9</v>
      </c>
      <c r="CY75" s="3">
        <v>9</v>
      </c>
      <c r="CZ75" s="3">
        <v>9</v>
      </c>
      <c r="DA75" s="3">
        <v>9</v>
      </c>
      <c r="DB75" s="3">
        <v>9</v>
      </c>
      <c r="DC75" s="3">
        <v>9</v>
      </c>
      <c r="DD75" s="3">
        <v>9</v>
      </c>
      <c r="DE75" s="3">
        <v>9</v>
      </c>
      <c r="DF75" s="3">
        <v>9</v>
      </c>
      <c r="DG75" s="3">
        <v>9</v>
      </c>
      <c r="DH75" s="3">
        <v>9</v>
      </c>
      <c r="DI75" s="3">
        <v>9</v>
      </c>
      <c r="DJ75" s="3">
        <v>9</v>
      </c>
      <c r="DK75" s="3">
        <v>9</v>
      </c>
      <c r="DL75" s="3">
        <v>9</v>
      </c>
      <c r="DM75" s="3">
        <v>9</v>
      </c>
      <c r="DN75" s="3">
        <v>9</v>
      </c>
      <c r="DO75" s="3">
        <v>9</v>
      </c>
      <c r="DP75" s="3">
        <v>9</v>
      </c>
      <c r="DQ75" s="3">
        <v>9</v>
      </c>
      <c r="DR75" s="3">
        <v>9</v>
      </c>
      <c r="DS75" s="3">
        <v>9</v>
      </c>
      <c r="DT75" s="3">
        <v>9</v>
      </c>
      <c r="DU75" s="3">
        <v>9</v>
      </c>
      <c r="DV75" s="3">
        <v>9</v>
      </c>
      <c r="DW75" s="3">
        <v>9</v>
      </c>
      <c r="DX75" s="3">
        <v>9</v>
      </c>
      <c r="DY75" s="3">
        <v>9</v>
      </c>
      <c r="DZ75" s="3">
        <v>9</v>
      </c>
      <c r="EA75" s="3">
        <v>9</v>
      </c>
      <c r="EB75" s="3">
        <v>9</v>
      </c>
      <c r="EC75" s="3">
        <v>9</v>
      </c>
      <c r="ED75" s="3">
        <v>9</v>
      </c>
      <c r="EE75" s="3">
        <v>9</v>
      </c>
      <c r="EF75" s="3">
        <v>9</v>
      </c>
      <c r="EG75" s="3">
        <v>9</v>
      </c>
      <c r="EH75" s="3">
        <v>9</v>
      </c>
      <c r="EI75" s="3">
        <v>9</v>
      </c>
      <c r="EJ75" s="3">
        <v>9</v>
      </c>
      <c r="EK75" s="3">
        <v>9</v>
      </c>
      <c r="EL75" s="3">
        <v>9</v>
      </c>
      <c r="EM75" s="3">
        <v>9</v>
      </c>
      <c r="EN75" s="3">
        <v>9</v>
      </c>
      <c r="EO75" s="3">
        <v>9</v>
      </c>
      <c r="EP75" s="3">
        <v>9</v>
      </c>
      <c r="EQ75" s="3">
        <v>9</v>
      </c>
      <c r="ER75" s="3">
        <v>9</v>
      </c>
      <c r="ES75" s="3">
        <v>9</v>
      </c>
      <c r="ET75" s="3">
        <v>9</v>
      </c>
      <c r="EU75" s="3">
        <v>9</v>
      </c>
      <c r="EV75" s="3">
        <v>9</v>
      </c>
      <c r="EW75" s="3">
        <v>9</v>
      </c>
      <c r="EX75" s="3">
        <v>9</v>
      </c>
      <c r="EY75" s="3">
        <v>9</v>
      </c>
      <c r="EZ75" s="3">
        <v>9</v>
      </c>
      <c r="FA75" s="3">
        <v>9</v>
      </c>
      <c r="FB75" s="3">
        <v>9</v>
      </c>
      <c r="FC75" s="3">
        <v>9</v>
      </c>
      <c r="FD75" s="3">
        <v>9</v>
      </c>
    </row>
    <row r="76" spans="1:160" s="3" customFormat="1" x14ac:dyDescent="0.35">
      <c r="A76" s="15"/>
      <c r="B76" s="6" t="s">
        <v>153</v>
      </c>
      <c r="C76" s="7">
        <f>C74 / C75</f>
        <v>0.22222222222222221</v>
      </c>
      <c r="D76" s="7">
        <f t="shared" ref="D76:BO76" si="152">D74 / D75</f>
        <v>0.77777777777777779</v>
      </c>
      <c r="E76" s="7">
        <f t="shared" si="152"/>
        <v>0.44444444444444442</v>
      </c>
      <c r="F76" s="7">
        <f t="shared" si="152"/>
        <v>0.44444444444444442</v>
      </c>
      <c r="G76" s="7">
        <f t="shared" si="152"/>
        <v>0.22222222222222221</v>
      </c>
      <c r="H76" s="7">
        <f t="shared" si="152"/>
        <v>0.1111111111111111</v>
      </c>
      <c r="I76" s="7">
        <f t="shared" si="152"/>
        <v>0.1111111111111111</v>
      </c>
      <c r="J76" s="7">
        <f t="shared" si="152"/>
        <v>0.1111111111111111</v>
      </c>
      <c r="K76" s="7">
        <f t="shared" si="152"/>
        <v>0.1111111111111111</v>
      </c>
      <c r="L76" s="7">
        <f t="shared" si="152"/>
        <v>0.33333333333333331</v>
      </c>
      <c r="M76" s="7">
        <f t="shared" si="152"/>
        <v>0</v>
      </c>
      <c r="N76" s="7">
        <f t="shared" si="152"/>
        <v>0.66666666666666663</v>
      </c>
      <c r="O76" s="7">
        <f t="shared" si="152"/>
        <v>0.22222222222222221</v>
      </c>
      <c r="P76" s="7">
        <f t="shared" si="152"/>
        <v>0.77777777777777779</v>
      </c>
      <c r="Q76" s="7">
        <f t="shared" si="152"/>
        <v>0.1111111111111111</v>
      </c>
      <c r="R76" s="7">
        <f t="shared" si="152"/>
        <v>0.1111111111111111</v>
      </c>
      <c r="S76" s="7">
        <f t="shared" si="152"/>
        <v>0.88888888888888884</v>
      </c>
      <c r="T76" s="7">
        <f t="shared" si="152"/>
        <v>0.44444444444444442</v>
      </c>
      <c r="U76" s="7">
        <f t="shared" si="152"/>
        <v>0.44444444444444442</v>
      </c>
      <c r="V76" s="7">
        <f t="shared" si="152"/>
        <v>0</v>
      </c>
      <c r="W76" s="7">
        <f t="shared" si="152"/>
        <v>0</v>
      </c>
      <c r="X76" s="7">
        <f t="shared" si="152"/>
        <v>0.1111111111111111</v>
      </c>
      <c r="Y76" s="7">
        <f t="shared" si="152"/>
        <v>0.55555555555555558</v>
      </c>
      <c r="Z76" s="7">
        <f t="shared" si="152"/>
        <v>0.33333333333333331</v>
      </c>
      <c r="AA76" s="7">
        <f t="shared" si="152"/>
        <v>0.1111111111111111</v>
      </c>
      <c r="AB76" s="7">
        <f t="shared" si="152"/>
        <v>0.66666666666666663</v>
      </c>
      <c r="AC76" s="7">
        <f t="shared" si="152"/>
        <v>0.1111111111111111</v>
      </c>
      <c r="AD76" s="7">
        <f t="shared" si="152"/>
        <v>0.33333333333333331</v>
      </c>
      <c r="AE76" s="7">
        <f t="shared" si="152"/>
        <v>0.44444444444444442</v>
      </c>
      <c r="AF76" s="7">
        <f t="shared" si="152"/>
        <v>0.22222222222222221</v>
      </c>
      <c r="AG76" s="7">
        <f t="shared" si="152"/>
        <v>0.1111111111111111</v>
      </c>
      <c r="AH76" s="7">
        <f t="shared" si="152"/>
        <v>0</v>
      </c>
      <c r="AI76" s="7">
        <f t="shared" si="152"/>
        <v>0.1111111111111111</v>
      </c>
      <c r="AJ76" s="7">
        <f t="shared" si="152"/>
        <v>0</v>
      </c>
      <c r="AK76" s="7">
        <f>AK74 / AK75</f>
        <v>0.66666666666666663</v>
      </c>
      <c r="AL76" s="7">
        <f t="shared" si="152"/>
        <v>0.22222222222222221</v>
      </c>
      <c r="AM76" s="7">
        <f t="shared" si="152"/>
        <v>0</v>
      </c>
      <c r="AN76" s="7">
        <f t="shared" si="152"/>
        <v>0.66666666666666663</v>
      </c>
      <c r="AO76" s="7">
        <f t="shared" si="152"/>
        <v>0.55555555555555558</v>
      </c>
      <c r="AP76" s="7">
        <f t="shared" si="152"/>
        <v>0.33333333333333331</v>
      </c>
      <c r="AQ76" s="7">
        <f t="shared" si="152"/>
        <v>0.55555555555555558</v>
      </c>
      <c r="AR76" s="7">
        <f t="shared" si="152"/>
        <v>0.44444444444444442</v>
      </c>
      <c r="AS76" s="7">
        <f t="shared" si="152"/>
        <v>0.22222222222222221</v>
      </c>
      <c r="AT76" s="7">
        <f t="shared" si="152"/>
        <v>0</v>
      </c>
      <c r="AU76" s="7">
        <f t="shared" si="152"/>
        <v>0</v>
      </c>
      <c r="AV76" s="7">
        <f t="shared" si="152"/>
        <v>0.33333333333333331</v>
      </c>
      <c r="AW76" s="7">
        <f t="shared" si="152"/>
        <v>0.44444444444444442</v>
      </c>
      <c r="AX76" s="7">
        <f t="shared" si="152"/>
        <v>0.33333333333333331</v>
      </c>
      <c r="AY76" s="7">
        <f t="shared" si="152"/>
        <v>0.33333333333333331</v>
      </c>
      <c r="AZ76" s="7">
        <f t="shared" si="152"/>
        <v>0.22222222222222221</v>
      </c>
      <c r="BA76" s="7">
        <f t="shared" si="152"/>
        <v>0</v>
      </c>
      <c r="BB76" s="7">
        <f t="shared" si="152"/>
        <v>0.33333333333333331</v>
      </c>
      <c r="BC76" s="7">
        <f t="shared" si="152"/>
        <v>0</v>
      </c>
      <c r="BD76" s="7">
        <f t="shared" si="152"/>
        <v>0</v>
      </c>
      <c r="BE76" s="7">
        <f t="shared" si="152"/>
        <v>0</v>
      </c>
      <c r="BF76" s="7">
        <f t="shared" si="152"/>
        <v>0</v>
      </c>
      <c r="BG76" s="7">
        <f t="shared" si="152"/>
        <v>0.33333333333333331</v>
      </c>
      <c r="BH76" s="7">
        <f t="shared" si="152"/>
        <v>0.1111111111111111</v>
      </c>
      <c r="BI76" s="7">
        <f t="shared" si="152"/>
        <v>0.1111111111111111</v>
      </c>
      <c r="BJ76" s="7">
        <f t="shared" si="152"/>
        <v>0</v>
      </c>
      <c r="BK76" s="7">
        <f t="shared" si="152"/>
        <v>0.1111111111111111</v>
      </c>
      <c r="BL76" s="7">
        <f t="shared" si="152"/>
        <v>0.22222222222222221</v>
      </c>
      <c r="BM76" s="7">
        <f t="shared" si="152"/>
        <v>0.22222222222222221</v>
      </c>
      <c r="BN76" s="7">
        <f t="shared" si="152"/>
        <v>0.22222222222222221</v>
      </c>
      <c r="BO76" s="7">
        <f t="shared" si="152"/>
        <v>0</v>
      </c>
      <c r="BP76" s="7">
        <f t="shared" ref="BP76:EH76" si="153">BP74 / BP75</f>
        <v>0</v>
      </c>
      <c r="BQ76" s="7">
        <f t="shared" si="153"/>
        <v>0</v>
      </c>
      <c r="BR76" s="7">
        <f t="shared" si="153"/>
        <v>0</v>
      </c>
      <c r="BS76" s="7">
        <f t="shared" si="153"/>
        <v>0</v>
      </c>
      <c r="BT76" s="7">
        <f t="shared" si="153"/>
        <v>0</v>
      </c>
      <c r="BU76" s="7">
        <f t="shared" si="153"/>
        <v>0.22222222222222221</v>
      </c>
      <c r="BV76" s="7">
        <f t="shared" si="153"/>
        <v>0.44444444444444442</v>
      </c>
      <c r="BW76" s="7">
        <f t="shared" si="153"/>
        <v>0.22222222222222221</v>
      </c>
      <c r="BX76" s="7">
        <f t="shared" si="153"/>
        <v>0</v>
      </c>
      <c r="BY76" s="7">
        <f t="shared" si="153"/>
        <v>0</v>
      </c>
      <c r="BZ76" s="7">
        <f t="shared" si="153"/>
        <v>0.1111111111111111</v>
      </c>
      <c r="CA76" s="7">
        <f t="shared" si="153"/>
        <v>0.33333333333333331</v>
      </c>
      <c r="CB76" s="7">
        <f t="shared" si="153"/>
        <v>0</v>
      </c>
      <c r="CC76" s="7">
        <f t="shared" si="153"/>
        <v>0.22222222222222221</v>
      </c>
      <c r="CD76" s="7">
        <f t="shared" si="153"/>
        <v>0</v>
      </c>
      <c r="CE76" s="7">
        <f t="shared" si="153"/>
        <v>0</v>
      </c>
      <c r="CF76" s="7">
        <f t="shared" si="153"/>
        <v>0.1111111111111111</v>
      </c>
      <c r="CG76" s="7">
        <f t="shared" si="153"/>
        <v>0.44444444444444442</v>
      </c>
      <c r="CH76" s="7">
        <f t="shared" si="153"/>
        <v>0.1111111111111111</v>
      </c>
      <c r="CI76" s="7">
        <f t="shared" si="153"/>
        <v>0</v>
      </c>
      <c r="CJ76" s="7">
        <f t="shared" si="153"/>
        <v>0.1111111111111111</v>
      </c>
      <c r="CK76" s="7">
        <f t="shared" ref="CK76" si="154">CK74 / CK75</f>
        <v>0.33333333333333331</v>
      </c>
      <c r="CL76" s="7">
        <f t="shared" si="153"/>
        <v>0</v>
      </c>
      <c r="CM76" s="7">
        <f t="shared" ref="CM76" si="155">CM74 / CM75</f>
        <v>0</v>
      </c>
      <c r="CN76" s="7">
        <f t="shared" si="153"/>
        <v>0.1111111111111111</v>
      </c>
      <c r="CO76" s="7">
        <f t="shared" ref="CO76" si="156">CO74 / CO75</f>
        <v>0</v>
      </c>
      <c r="CP76" s="7">
        <f t="shared" si="153"/>
        <v>0</v>
      </c>
      <c r="CQ76" s="7">
        <f t="shared" si="153"/>
        <v>0.1111111111111111</v>
      </c>
      <c r="CR76" s="7">
        <f t="shared" si="153"/>
        <v>0.1111111111111111</v>
      </c>
      <c r="CS76" s="7">
        <f t="shared" si="153"/>
        <v>0.22222222222222221</v>
      </c>
      <c r="CT76" s="7">
        <f t="shared" ref="CT76" si="157">CT74 / CT75</f>
        <v>0</v>
      </c>
      <c r="CU76" s="7">
        <f t="shared" si="153"/>
        <v>0.77777777777777779</v>
      </c>
      <c r="CV76" s="7">
        <f t="shared" si="153"/>
        <v>0.77777777777777779</v>
      </c>
      <c r="CW76" s="7">
        <f t="shared" si="153"/>
        <v>0.1111111111111111</v>
      </c>
      <c r="CX76" s="7">
        <f t="shared" si="153"/>
        <v>0.44444444444444442</v>
      </c>
      <c r="CY76" s="7">
        <f t="shared" si="153"/>
        <v>0.1111111111111111</v>
      </c>
      <c r="CZ76" s="7">
        <f t="shared" si="153"/>
        <v>0.1111111111111111</v>
      </c>
      <c r="DA76" s="7">
        <f t="shared" ref="DA76" si="158">DA74 / DA75</f>
        <v>0.1111111111111111</v>
      </c>
      <c r="DB76" s="7">
        <f t="shared" si="153"/>
        <v>0.1111111111111111</v>
      </c>
      <c r="DC76" s="7">
        <f t="shared" si="153"/>
        <v>0.44444444444444442</v>
      </c>
      <c r="DD76" s="7">
        <f t="shared" si="153"/>
        <v>0.1111111111111111</v>
      </c>
      <c r="DE76" s="7">
        <f t="shared" si="153"/>
        <v>0.1111111111111111</v>
      </c>
      <c r="DF76" s="7">
        <f t="shared" si="153"/>
        <v>0</v>
      </c>
      <c r="DG76" s="7">
        <f t="shared" si="153"/>
        <v>0</v>
      </c>
      <c r="DH76" s="7">
        <f t="shared" si="153"/>
        <v>0.1111111111111111</v>
      </c>
      <c r="DI76" s="7">
        <f t="shared" si="153"/>
        <v>0</v>
      </c>
      <c r="DJ76" s="7">
        <f t="shared" si="153"/>
        <v>0.22222222222222221</v>
      </c>
      <c r="DK76" s="7">
        <f t="shared" si="153"/>
        <v>0.22222222222222221</v>
      </c>
      <c r="DL76" s="7">
        <f t="shared" si="153"/>
        <v>0.1111111111111111</v>
      </c>
      <c r="DM76" s="7">
        <f t="shared" ref="DM76" si="159">DM74 / DM75</f>
        <v>0.1111111111111111</v>
      </c>
      <c r="DN76" s="7">
        <f t="shared" si="153"/>
        <v>0</v>
      </c>
      <c r="DO76" s="7">
        <f t="shared" si="153"/>
        <v>0.22222222222222221</v>
      </c>
      <c r="DP76" s="7">
        <f t="shared" ref="DP76" si="160">DP74 / DP75</f>
        <v>0.1111111111111111</v>
      </c>
      <c r="DQ76" s="7">
        <f t="shared" si="153"/>
        <v>0.22222222222222221</v>
      </c>
      <c r="DR76" s="7">
        <f t="shared" si="153"/>
        <v>0</v>
      </c>
      <c r="DS76" s="7">
        <f t="shared" si="153"/>
        <v>0</v>
      </c>
      <c r="DT76" s="7">
        <f t="shared" si="153"/>
        <v>0.1111111111111111</v>
      </c>
      <c r="DU76" s="7">
        <f t="shared" si="153"/>
        <v>0</v>
      </c>
      <c r="DV76" s="7">
        <f t="shared" si="153"/>
        <v>0</v>
      </c>
      <c r="DW76" s="7">
        <f t="shared" si="153"/>
        <v>0</v>
      </c>
      <c r="DX76" s="7">
        <f t="shared" si="153"/>
        <v>0</v>
      </c>
      <c r="DY76" s="7">
        <f t="shared" si="153"/>
        <v>0</v>
      </c>
      <c r="DZ76" s="7">
        <f t="shared" si="153"/>
        <v>0.33333333333333331</v>
      </c>
      <c r="EA76" s="7">
        <f t="shared" si="153"/>
        <v>0.1111111111111111</v>
      </c>
      <c r="EB76" s="7">
        <f t="shared" si="153"/>
        <v>0</v>
      </c>
      <c r="EC76" s="7">
        <f t="shared" si="153"/>
        <v>0.1111111111111111</v>
      </c>
      <c r="ED76" s="7">
        <f t="shared" si="153"/>
        <v>0.22222222222222221</v>
      </c>
      <c r="EE76" s="7">
        <f t="shared" si="153"/>
        <v>0.1111111111111111</v>
      </c>
      <c r="EF76" s="7">
        <f t="shared" si="153"/>
        <v>0.1111111111111111</v>
      </c>
      <c r="EG76" s="7">
        <f t="shared" si="153"/>
        <v>0.1111111111111111</v>
      </c>
      <c r="EH76" s="7">
        <f t="shared" si="153"/>
        <v>0.1111111111111111</v>
      </c>
      <c r="EI76" s="7">
        <f t="shared" ref="EI76:FD76" si="161">EI74 / EI75</f>
        <v>0.22222222222222221</v>
      </c>
      <c r="EJ76" s="7">
        <f t="shared" si="161"/>
        <v>0.1111111111111111</v>
      </c>
      <c r="EK76" s="7">
        <f t="shared" si="161"/>
        <v>0.1111111111111111</v>
      </c>
      <c r="EL76" s="7">
        <f t="shared" si="161"/>
        <v>0.1111111111111111</v>
      </c>
      <c r="EM76" s="7">
        <f t="shared" si="161"/>
        <v>0.1111111111111111</v>
      </c>
      <c r="EN76" s="7">
        <f t="shared" si="161"/>
        <v>0.1111111111111111</v>
      </c>
      <c r="EO76" s="7">
        <f t="shared" si="161"/>
        <v>0.1111111111111111</v>
      </c>
      <c r="EP76" s="7">
        <f t="shared" si="161"/>
        <v>0</v>
      </c>
      <c r="EQ76" s="7">
        <f t="shared" si="161"/>
        <v>0</v>
      </c>
      <c r="ER76" s="7">
        <f t="shared" si="161"/>
        <v>0.1111111111111111</v>
      </c>
      <c r="ES76" s="7">
        <f t="shared" si="161"/>
        <v>0.33333333333333331</v>
      </c>
      <c r="ET76" s="7">
        <f t="shared" si="161"/>
        <v>0</v>
      </c>
      <c r="EU76" s="7">
        <f t="shared" si="161"/>
        <v>0</v>
      </c>
      <c r="EV76" s="7">
        <f t="shared" si="161"/>
        <v>0.1111111111111111</v>
      </c>
      <c r="EW76" s="7">
        <f t="shared" si="161"/>
        <v>0.1111111111111111</v>
      </c>
      <c r="EX76" s="7">
        <f t="shared" si="161"/>
        <v>0</v>
      </c>
      <c r="EY76" s="7">
        <f t="shared" si="161"/>
        <v>0</v>
      </c>
      <c r="EZ76" s="7">
        <f t="shared" si="161"/>
        <v>0</v>
      </c>
      <c r="FA76" s="7">
        <f t="shared" si="161"/>
        <v>0.33333333333333331</v>
      </c>
      <c r="FB76" s="7">
        <f t="shared" si="161"/>
        <v>0.22222222222222221</v>
      </c>
      <c r="FC76" s="7">
        <f t="shared" si="161"/>
        <v>0.33333333333333331</v>
      </c>
      <c r="FD76" s="7">
        <f t="shared" si="161"/>
        <v>0</v>
      </c>
    </row>
    <row r="77" spans="1:160" s="9" customFormat="1" x14ac:dyDescent="0.35">
      <c r="A77" s="16"/>
      <c r="B77" s="10"/>
    </row>
    <row r="78" spans="1:160" s="3" customFormat="1" ht="16.5" customHeight="1" x14ac:dyDescent="0.35">
      <c r="A78" s="15"/>
      <c r="B78" s="6" t="s">
        <v>160</v>
      </c>
      <c r="C78" s="3">
        <f t="shared" ref="C78:AG78" si="162">SUM(C3+C16+C33+C43+C46)</f>
        <v>2</v>
      </c>
      <c r="D78" s="3">
        <f t="shared" si="162"/>
        <v>5</v>
      </c>
      <c r="E78" s="3">
        <f t="shared" si="162"/>
        <v>0</v>
      </c>
      <c r="F78" s="3">
        <f t="shared" si="162"/>
        <v>0</v>
      </c>
      <c r="G78" s="3">
        <f t="shared" si="162"/>
        <v>0</v>
      </c>
      <c r="H78" s="3">
        <f t="shared" si="162"/>
        <v>0</v>
      </c>
      <c r="I78" s="3">
        <f t="shared" si="162"/>
        <v>0</v>
      </c>
      <c r="J78" s="3">
        <f t="shared" si="162"/>
        <v>0</v>
      </c>
      <c r="K78" s="3">
        <f t="shared" si="162"/>
        <v>0</v>
      </c>
      <c r="L78" s="3">
        <f t="shared" si="162"/>
        <v>2</v>
      </c>
      <c r="M78" s="3">
        <f t="shared" si="162"/>
        <v>0</v>
      </c>
      <c r="N78" s="3">
        <f t="shared" si="162"/>
        <v>2</v>
      </c>
      <c r="O78" s="3">
        <f t="shared" si="162"/>
        <v>0</v>
      </c>
      <c r="P78" s="3">
        <f t="shared" si="162"/>
        <v>1</v>
      </c>
      <c r="Q78" s="3">
        <f t="shared" si="162"/>
        <v>1</v>
      </c>
      <c r="R78" s="3">
        <f t="shared" si="162"/>
        <v>3</v>
      </c>
      <c r="S78" s="3">
        <f t="shared" si="162"/>
        <v>4</v>
      </c>
      <c r="T78" s="3">
        <f t="shared" si="162"/>
        <v>0</v>
      </c>
      <c r="U78" s="3">
        <f t="shared" si="162"/>
        <v>3</v>
      </c>
      <c r="V78" s="3">
        <f t="shared" si="162"/>
        <v>2</v>
      </c>
      <c r="W78" s="3">
        <f t="shared" si="162"/>
        <v>0</v>
      </c>
      <c r="X78" s="3">
        <f t="shared" si="162"/>
        <v>0</v>
      </c>
      <c r="Y78" s="3">
        <f t="shared" si="162"/>
        <v>2</v>
      </c>
      <c r="Z78" s="3">
        <f t="shared" si="162"/>
        <v>2</v>
      </c>
      <c r="AA78" s="3">
        <f t="shared" si="162"/>
        <v>1</v>
      </c>
      <c r="AB78" s="3">
        <f t="shared" si="162"/>
        <v>4</v>
      </c>
      <c r="AC78" s="3">
        <f t="shared" si="162"/>
        <v>0</v>
      </c>
      <c r="AD78" s="3">
        <f t="shared" si="162"/>
        <v>1</v>
      </c>
      <c r="AE78" s="3">
        <f t="shared" si="162"/>
        <v>4</v>
      </c>
      <c r="AF78" s="3">
        <f t="shared" si="162"/>
        <v>3</v>
      </c>
      <c r="AG78" s="3">
        <f t="shared" si="162"/>
        <v>1</v>
      </c>
      <c r="AH78" s="3">
        <f t="shared" ref="AH78:BN78" si="163">SUM(AH3+AH16+AH33+AH43+AH46)</f>
        <v>0</v>
      </c>
      <c r="AI78" s="3">
        <f t="shared" si="163"/>
        <v>0</v>
      </c>
      <c r="AJ78" s="3">
        <f t="shared" si="163"/>
        <v>0</v>
      </c>
      <c r="AK78" s="3">
        <f>SUM(AK3+AK16+AK33+AK43+AK46)</f>
        <v>3</v>
      </c>
      <c r="AL78" s="3">
        <f t="shared" si="163"/>
        <v>0</v>
      </c>
      <c r="AM78" s="3">
        <f t="shared" si="163"/>
        <v>0</v>
      </c>
      <c r="AN78" s="3">
        <f t="shared" si="163"/>
        <v>1</v>
      </c>
      <c r="AO78" s="3">
        <f t="shared" si="163"/>
        <v>1</v>
      </c>
      <c r="AP78" s="3">
        <f t="shared" si="163"/>
        <v>1</v>
      </c>
      <c r="AQ78" s="3">
        <f t="shared" si="163"/>
        <v>4</v>
      </c>
      <c r="AR78" s="3">
        <f t="shared" si="163"/>
        <v>2</v>
      </c>
      <c r="AS78" s="3">
        <f t="shared" si="163"/>
        <v>0</v>
      </c>
      <c r="AT78" s="3">
        <f t="shared" si="163"/>
        <v>0</v>
      </c>
      <c r="AU78" s="3">
        <f t="shared" si="163"/>
        <v>0</v>
      </c>
      <c r="AV78" s="3">
        <f t="shared" si="163"/>
        <v>2</v>
      </c>
      <c r="AW78" s="3">
        <f t="shared" si="163"/>
        <v>0</v>
      </c>
      <c r="AX78" s="3">
        <f t="shared" si="163"/>
        <v>0</v>
      </c>
      <c r="AY78" s="3">
        <f t="shared" si="163"/>
        <v>1</v>
      </c>
      <c r="AZ78" s="3">
        <f t="shared" si="163"/>
        <v>1</v>
      </c>
      <c r="BA78" s="3">
        <f t="shared" si="163"/>
        <v>1</v>
      </c>
      <c r="BB78" s="3">
        <f t="shared" si="163"/>
        <v>1</v>
      </c>
      <c r="BC78" s="3">
        <f t="shared" si="163"/>
        <v>1</v>
      </c>
      <c r="BD78" s="3">
        <f t="shared" si="163"/>
        <v>0</v>
      </c>
      <c r="BE78" s="3">
        <f t="shared" si="163"/>
        <v>0</v>
      </c>
      <c r="BF78" s="3">
        <f t="shared" si="163"/>
        <v>1</v>
      </c>
      <c r="BG78" s="3">
        <f t="shared" si="163"/>
        <v>1</v>
      </c>
      <c r="BH78" s="3">
        <f t="shared" si="163"/>
        <v>1</v>
      </c>
      <c r="BI78" s="3">
        <f t="shared" si="163"/>
        <v>0</v>
      </c>
      <c r="BJ78" s="3">
        <f t="shared" si="163"/>
        <v>0</v>
      </c>
      <c r="BK78" s="3">
        <f t="shared" si="163"/>
        <v>0</v>
      </c>
      <c r="BL78" s="3">
        <f t="shared" si="163"/>
        <v>0</v>
      </c>
      <c r="BM78" s="3">
        <f t="shared" si="163"/>
        <v>0</v>
      </c>
      <c r="BN78" s="3">
        <f t="shared" si="163"/>
        <v>2</v>
      </c>
      <c r="BO78" s="3">
        <f t="shared" ref="BO78:CX78" si="164">SUM(BO3+BO16+BO33+BO43+BO46)</f>
        <v>0</v>
      </c>
      <c r="BP78" s="3">
        <f t="shared" si="164"/>
        <v>0</v>
      </c>
      <c r="BQ78" s="3">
        <f t="shared" si="164"/>
        <v>0</v>
      </c>
      <c r="BR78" s="3">
        <f t="shared" si="164"/>
        <v>1</v>
      </c>
      <c r="BS78" s="3">
        <f t="shared" si="164"/>
        <v>0</v>
      </c>
      <c r="BT78" s="3">
        <f t="shared" si="164"/>
        <v>0</v>
      </c>
      <c r="BU78" s="3">
        <f t="shared" si="164"/>
        <v>3</v>
      </c>
      <c r="BV78" s="3">
        <f t="shared" si="164"/>
        <v>0</v>
      </c>
      <c r="BW78" s="3">
        <f t="shared" si="164"/>
        <v>2</v>
      </c>
      <c r="BX78" s="3">
        <f t="shared" si="164"/>
        <v>0</v>
      </c>
      <c r="BY78" s="3">
        <f t="shared" si="164"/>
        <v>0</v>
      </c>
      <c r="BZ78" s="3">
        <f t="shared" si="164"/>
        <v>0</v>
      </c>
      <c r="CA78" s="3">
        <f t="shared" si="164"/>
        <v>5</v>
      </c>
      <c r="CB78" s="3">
        <f t="shared" si="164"/>
        <v>0</v>
      </c>
      <c r="CC78" s="3">
        <f t="shared" si="164"/>
        <v>3</v>
      </c>
      <c r="CD78" s="3">
        <f t="shared" si="164"/>
        <v>0</v>
      </c>
      <c r="CE78" s="3">
        <f t="shared" si="164"/>
        <v>0</v>
      </c>
      <c r="CF78" s="3">
        <f t="shared" si="164"/>
        <v>0</v>
      </c>
      <c r="CG78" s="3">
        <f t="shared" si="164"/>
        <v>1</v>
      </c>
      <c r="CH78" s="3">
        <f t="shared" si="164"/>
        <v>0</v>
      </c>
      <c r="CI78" s="3">
        <f t="shared" si="164"/>
        <v>1</v>
      </c>
      <c r="CJ78" s="3">
        <f t="shared" si="164"/>
        <v>1</v>
      </c>
      <c r="CK78" s="3">
        <f t="shared" ref="CK78" si="165">SUM(CK3+CK16+CK33+CK43+CK46)</f>
        <v>2</v>
      </c>
      <c r="CL78" s="3">
        <f t="shared" si="164"/>
        <v>2</v>
      </c>
      <c r="CM78" s="3">
        <f t="shared" ref="CM78" si="166">SUM(CM3+CM16+CM33+CM43+CM46)</f>
        <v>0</v>
      </c>
      <c r="CN78" s="3">
        <f t="shared" si="164"/>
        <v>0</v>
      </c>
      <c r="CO78" s="3">
        <f t="shared" ref="CO78" si="167">SUM(CO3+CO16+CO33+CO43+CO46)</f>
        <v>0</v>
      </c>
      <c r="CP78" s="3">
        <f t="shared" si="164"/>
        <v>3</v>
      </c>
      <c r="CQ78" s="3">
        <f t="shared" si="164"/>
        <v>0</v>
      </c>
      <c r="CR78" s="3">
        <f t="shared" si="164"/>
        <v>0</v>
      </c>
      <c r="CS78" s="3">
        <f t="shared" si="164"/>
        <v>0</v>
      </c>
      <c r="CT78" s="3">
        <f t="shared" ref="CT78" si="168">SUM(CT3+CT16+CT33+CT43+CT46)</f>
        <v>0</v>
      </c>
      <c r="CU78" s="3">
        <f t="shared" si="164"/>
        <v>2</v>
      </c>
      <c r="CV78" s="3">
        <f t="shared" si="164"/>
        <v>1</v>
      </c>
      <c r="CW78" s="3">
        <f t="shared" si="164"/>
        <v>0</v>
      </c>
      <c r="CX78" s="3">
        <f t="shared" si="164"/>
        <v>3</v>
      </c>
      <c r="CY78" s="3">
        <f t="shared" ref="CY78:EG78" si="169">SUM(CY3+CY16+CY33+CY43+CY46)</f>
        <v>0</v>
      </c>
      <c r="CZ78" s="3">
        <f t="shared" si="169"/>
        <v>0</v>
      </c>
      <c r="DA78" s="3">
        <f t="shared" ref="DA78" si="170">SUM(DA3+DA16+DA33+DA43+DA46)</f>
        <v>0</v>
      </c>
      <c r="DB78" s="3">
        <f t="shared" si="169"/>
        <v>0</v>
      </c>
      <c r="DC78" s="3">
        <f t="shared" si="169"/>
        <v>0</v>
      </c>
      <c r="DD78" s="3">
        <f t="shared" si="169"/>
        <v>0</v>
      </c>
      <c r="DE78" s="3">
        <f t="shared" si="169"/>
        <v>0</v>
      </c>
      <c r="DF78" s="3">
        <f t="shared" si="169"/>
        <v>2</v>
      </c>
      <c r="DG78" s="3">
        <f t="shared" si="169"/>
        <v>0</v>
      </c>
      <c r="DH78" s="3">
        <f t="shared" si="169"/>
        <v>0</v>
      </c>
      <c r="DI78" s="3">
        <f t="shared" si="169"/>
        <v>3</v>
      </c>
      <c r="DJ78" s="3">
        <f t="shared" si="169"/>
        <v>0</v>
      </c>
      <c r="DK78" s="3">
        <f t="shared" si="169"/>
        <v>1</v>
      </c>
      <c r="DL78" s="3">
        <f t="shared" si="169"/>
        <v>1</v>
      </c>
      <c r="DM78" s="3">
        <f t="shared" ref="DM78" si="171">SUM(DM3+DM16+DM33+DM43+DM46)</f>
        <v>0</v>
      </c>
      <c r="DN78" s="3">
        <f t="shared" si="169"/>
        <v>0</v>
      </c>
      <c r="DO78" s="3">
        <f t="shared" si="169"/>
        <v>1</v>
      </c>
      <c r="DP78" s="3">
        <f t="shared" ref="DP78" si="172">SUM(DP3+DP16+DP33+DP43+DP46)</f>
        <v>0</v>
      </c>
      <c r="DQ78" s="3">
        <f t="shared" si="169"/>
        <v>0</v>
      </c>
      <c r="DR78" s="3">
        <f t="shared" si="169"/>
        <v>0</v>
      </c>
      <c r="DS78" s="3">
        <f t="shared" si="169"/>
        <v>0</v>
      </c>
      <c r="DT78" s="3">
        <f t="shared" si="169"/>
        <v>2</v>
      </c>
      <c r="DU78" s="3">
        <f t="shared" si="169"/>
        <v>0</v>
      </c>
      <c r="DV78" s="3">
        <f t="shared" si="169"/>
        <v>0</v>
      </c>
      <c r="DW78" s="3">
        <f t="shared" si="169"/>
        <v>0</v>
      </c>
      <c r="DX78" s="3">
        <f t="shared" si="169"/>
        <v>0</v>
      </c>
      <c r="DY78" s="3">
        <f t="shared" si="169"/>
        <v>0</v>
      </c>
      <c r="DZ78" s="3">
        <f t="shared" si="169"/>
        <v>1</v>
      </c>
      <c r="EA78" s="3">
        <f t="shared" si="169"/>
        <v>2</v>
      </c>
      <c r="EB78" s="3">
        <f t="shared" si="169"/>
        <v>0</v>
      </c>
      <c r="EC78" s="3">
        <f t="shared" si="169"/>
        <v>1</v>
      </c>
      <c r="ED78" s="3">
        <f t="shared" si="169"/>
        <v>1</v>
      </c>
      <c r="EE78" s="3">
        <f t="shared" si="169"/>
        <v>0</v>
      </c>
      <c r="EF78" s="3">
        <f t="shared" si="169"/>
        <v>0</v>
      </c>
      <c r="EG78" s="3">
        <f t="shared" si="169"/>
        <v>0</v>
      </c>
      <c r="EH78" s="3">
        <f t="shared" ref="EH78:FD78" si="173">SUM(EH3+EH16+EH33+EH43+EH46)</f>
        <v>0</v>
      </c>
      <c r="EI78" s="3">
        <f t="shared" si="173"/>
        <v>0</v>
      </c>
      <c r="EJ78" s="3">
        <f t="shared" si="173"/>
        <v>1</v>
      </c>
      <c r="EK78" s="3">
        <f t="shared" si="173"/>
        <v>0</v>
      </c>
      <c r="EL78" s="3">
        <f t="shared" si="173"/>
        <v>0</v>
      </c>
      <c r="EM78" s="3">
        <f t="shared" si="173"/>
        <v>0</v>
      </c>
      <c r="EN78" s="3">
        <f t="shared" si="173"/>
        <v>0</v>
      </c>
      <c r="EO78" s="3">
        <f t="shared" si="173"/>
        <v>0</v>
      </c>
      <c r="EP78" s="3">
        <f t="shared" si="173"/>
        <v>0</v>
      </c>
      <c r="EQ78" s="3">
        <f t="shared" si="173"/>
        <v>0</v>
      </c>
      <c r="ER78" s="3">
        <f t="shared" si="173"/>
        <v>0</v>
      </c>
      <c r="ES78" s="3">
        <f t="shared" si="173"/>
        <v>0</v>
      </c>
      <c r="ET78" s="3">
        <f t="shared" si="173"/>
        <v>0</v>
      </c>
      <c r="EU78" s="3">
        <f t="shared" si="173"/>
        <v>0</v>
      </c>
      <c r="EV78" s="3">
        <f t="shared" si="173"/>
        <v>0</v>
      </c>
      <c r="EW78" s="3">
        <f t="shared" si="173"/>
        <v>0</v>
      </c>
      <c r="EX78" s="3">
        <f t="shared" si="173"/>
        <v>0</v>
      </c>
      <c r="EY78" s="3">
        <f t="shared" si="173"/>
        <v>0</v>
      </c>
      <c r="EZ78" s="3">
        <f t="shared" si="173"/>
        <v>0</v>
      </c>
      <c r="FA78" s="3">
        <f t="shared" si="173"/>
        <v>1</v>
      </c>
      <c r="FB78" s="3">
        <f t="shared" si="173"/>
        <v>0</v>
      </c>
      <c r="FC78" s="3">
        <f t="shared" si="173"/>
        <v>0</v>
      </c>
      <c r="FD78" s="3">
        <f t="shared" si="173"/>
        <v>0</v>
      </c>
    </row>
    <row r="79" spans="1:160" s="3" customFormat="1" x14ac:dyDescent="0.35">
      <c r="A79" s="15"/>
      <c r="B79" s="6" t="s">
        <v>152</v>
      </c>
      <c r="C79" s="3">
        <v>5</v>
      </c>
      <c r="D79" s="3">
        <v>5</v>
      </c>
      <c r="E79" s="3">
        <v>5</v>
      </c>
      <c r="F79" s="3">
        <v>5</v>
      </c>
      <c r="G79" s="3">
        <v>5</v>
      </c>
      <c r="H79" s="3">
        <v>5</v>
      </c>
      <c r="I79" s="3">
        <v>5</v>
      </c>
      <c r="J79" s="3">
        <v>5</v>
      </c>
      <c r="K79" s="3">
        <v>5</v>
      </c>
      <c r="L79" s="3">
        <v>5</v>
      </c>
      <c r="M79" s="3">
        <v>5</v>
      </c>
      <c r="N79" s="3">
        <v>5</v>
      </c>
      <c r="O79" s="3">
        <v>5</v>
      </c>
      <c r="P79" s="3">
        <v>5</v>
      </c>
      <c r="Q79" s="3">
        <v>5</v>
      </c>
      <c r="R79" s="3">
        <v>5</v>
      </c>
      <c r="S79" s="3">
        <v>5</v>
      </c>
      <c r="T79" s="3">
        <v>5</v>
      </c>
      <c r="U79" s="3">
        <v>5</v>
      </c>
      <c r="V79" s="3">
        <v>5</v>
      </c>
      <c r="W79" s="3">
        <v>5</v>
      </c>
      <c r="X79" s="3">
        <v>5</v>
      </c>
      <c r="Y79" s="3">
        <v>5</v>
      </c>
      <c r="Z79" s="3">
        <v>5</v>
      </c>
      <c r="AA79" s="3">
        <v>5</v>
      </c>
      <c r="AB79" s="3">
        <v>5</v>
      </c>
      <c r="AC79" s="3">
        <v>5</v>
      </c>
      <c r="AD79" s="3">
        <v>5</v>
      </c>
      <c r="AE79" s="3">
        <v>5</v>
      </c>
      <c r="AF79" s="3">
        <v>5</v>
      </c>
      <c r="AG79" s="3">
        <v>5</v>
      </c>
      <c r="AH79" s="3">
        <v>5</v>
      </c>
      <c r="AI79" s="3">
        <v>5</v>
      </c>
      <c r="AJ79" s="3">
        <v>5</v>
      </c>
      <c r="AK79" s="3">
        <v>5</v>
      </c>
      <c r="AL79" s="3">
        <v>5</v>
      </c>
      <c r="AM79" s="3">
        <v>5</v>
      </c>
      <c r="AN79" s="3">
        <v>5</v>
      </c>
      <c r="AO79" s="3">
        <v>5</v>
      </c>
      <c r="AP79" s="3">
        <v>5</v>
      </c>
      <c r="AQ79" s="3">
        <v>5</v>
      </c>
      <c r="AR79" s="3">
        <v>5</v>
      </c>
      <c r="AS79" s="3">
        <v>5</v>
      </c>
      <c r="AT79" s="3">
        <v>5</v>
      </c>
      <c r="AU79" s="3">
        <v>5</v>
      </c>
      <c r="AV79" s="3">
        <v>5</v>
      </c>
      <c r="AW79" s="3">
        <v>5</v>
      </c>
      <c r="AX79" s="3">
        <v>5</v>
      </c>
      <c r="AY79" s="3">
        <v>5</v>
      </c>
      <c r="AZ79" s="3">
        <v>5</v>
      </c>
      <c r="BA79" s="3">
        <v>5</v>
      </c>
      <c r="BB79" s="3">
        <v>5</v>
      </c>
      <c r="BC79" s="3">
        <v>5</v>
      </c>
      <c r="BD79" s="3">
        <v>5</v>
      </c>
      <c r="BE79" s="3">
        <v>5</v>
      </c>
      <c r="BF79" s="3">
        <v>5</v>
      </c>
      <c r="BG79" s="3">
        <v>5</v>
      </c>
      <c r="BH79" s="3">
        <v>5</v>
      </c>
      <c r="BI79" s="3">
        <v>5</v>
      </c>
      <c r="BJ79" s="3">
        <v>5</v>
      </c>
      <c r="BK79" s="3">
        <v>5</v>
      </c>
      <c r="BL79" s="3">
        <v>5</v>
      </c>
      <c r="BM79" s="3">
        <v>5</v>
      </c>
      <c r="BN79" s="3">
        <v>5</v>
      </c>
      <c r="BO79" s="3">
        <v>5</v>
      </c>
      <c r="BP79" s="3">
        <v>5</v>
      </c>
      <c r="BQ79" s="3">
        <v>5</v>
      </c>
      <c r="BR79" s="3">
        <v>5</v>
      </c>
      <c r="BS79" s="3">
        <v>5</v>
      </c>
      <c r="BT79" s="3">
        <v>5</v>
      </c>
      <c r="BU79" s="3">
        <v>5</v>
      </c>
      <c r="BV79" s="3">
        <v>5</v>
      </c>
      <c r="BW79" s="3">
        <v>5</v>
      </c>
      <c r="BX79" s="3">
        <v>5</v>
      </c>
      <c r="BY79" s="3">
        <v>5</v>
      </c>
      <c r="BZ79" s="3">
        <v>5</v>
      </c>
      <c r="CA79" s="3">
        <v>5</v>
      </c>
      <c r="CB79" s="3">
        <v>5</v>
      </c>
      <c r="CC79" s="3">
        <v>5</v>
      </c>
      <c r="CD79" s="3">
        <v>5</v>
      </c>
      <c r="CE79" s="3">
        <v>5</v>
      </c>
      <c r="CF79" s="3">
        <v>5</v>
      </c>
      <c r="CG79" s="3">
        <v>5</v>
      </c>
      <c r="CH79" s="3">
        <v>5</v>
      </c>
      <c r="CI79" s="3">
        <v>5</v>
      </c>
      <c r="CJ79" s="3">
        <v>5</v>
      </c>
      <c r="CK79" s="3">
        <v>5</v>
      </c>
      <c r="CL79" s="3">
        <v>5</v>
      </c>
      <c r="CM79" s="3">
        <v>5</v>
      </c>
      <c r="CN79" s="3">
        <v>5</v>
      </c>
      <c r="CO79" s="3">
        <v>5</v>
      </c>
      <c r="CP79" s="3">
        <v>5</v>
      </c>
      <c r="CQ79" s="3">
        <v>5</v>
      </c>
      <c r="CR79" s="3">
        <v>5</v>
      </c>
      <c r="CS79" s="3">
        <v>5</v>
      </c>
      <c r="CT79" s="3">
        <v>5</v>
      </c>
      <c r="CU79" s="3">
        <v>5</v>
      </c>
      <c r="CV79" s="3">
        <v>5</v>
      </c>
      <c r="CW79" s="3">
        <v>5</v>
      </c>
      <c r="CX79" s="3">
        <v>5</v>
      </c>
      <c r="CY79" s="3">
        <v>5</v>
      </c>
      <c r="CZ79" s="3">
        <v>5</v>
      </c>
      <c r="DA79" s="3">
        <v>5</v>
      </c>
      <c r="DB79" s="3">
        <v>5</v>
      </c>
      <c r="DC79" s="3">
        <v>5</v>
      </c>
      <c r="DD79" s="3">
        <v>5</v>
      </c>
      <c r="DE79" s="3">
        <v>5</v>
      </c>
      <c r="DF79" s="3">
        <v>5</v>
      </c>
      <c r="DG79" s="3">
        <v>5</v>
      </c>
      <c r="DH79" s="3">
        <v>5</v>
      </c>
      <c r="DI79" s="3">
        <v>5</v>
      </c>
      <c r="DJ79" s="3">
        <v>5</v>
      </c>
      <c r="DK79" s="3">
        <v>5</v>
      </c>
      <c r="DL79" s="3">
        <v>5</v>
      </c>
      <c r="DM79" s="3">
        <v>5</v>
      </c>
      <c r="DN79" s="3">
        <v>5</v>
      </c>
      <c r="DO79" s="3">
        <v>5</v>
      </c>
      <c r="DP79" s="3">
        <v>5</v>
      </c>
      <c r="DQ79" s="3">
        <v>5</v>
      </c>
      <c r="DR79" s="3">
        <v>5</v>
      </c>
      <c r="DS79" s="3">
        <v>5</v>
      </c>
      <c r="DT79" s="3">
        <v>5</v>
      </c>
      <c r="DU79" s="3">
        <v>5</v>
      </c>
      <c r="DV79" s="3">
        <v>5</v>
      </c>
      <c r="DW79" s="3">
        <v>5</v>
      </c>
      <c r="DX79" s="3">
        <v>5</v>
      </c>
      <c r="DY79" s="3">
        <v>5</v>
      </c>
      <c r="DZ79" s="3">
        <v>5</v>
      </c>
      <c r="EA79" s="3">
        <v>5</v>
      </c>
      <c r="EB79" s="3">
        <v>5</v>
      </c>
      <c r="EC79" s="3">
        <v>5</v>
      </c>
      <c r="ED79" s="3">
        <v>5</v>
      </c>
      <c r="EE79" s="3">
        <v>5</v>
      </c>
      <c r="EF79" s="3">
        <v>5</v>
      </c>
      <c r="EG79" s="3">
        <v>5</v>
      </c>
      <c r="EH79" s="3">
        <v>5</v>
      </c>
      <c r="EI79" s="3">
        <v>5</v>
      </c>
      <c r="EJ79" s="3">
        <v>5</v>
      </c>
      <c r="EK79" s="3">
        <v>5</v>
      </c>
      <c r="EL79" s="3">
        <v>5</v>
      </c>
      <c r="EM79" s="3">
        <v>5</v>
      </c>
      <c r="EN79" s="3">
        <v>5</v>
      </c>
      <c r="EO79" s="3">
        <v>5</v>
      </c>
      <c r="EP79" s="3">
        <v>5</v>
      </c>
      <c r="EQ79" s="3">
        <v>5</v>
      </c>
      <c r="ER79" s="3">
        <v>5</v>
      </c>
      <c r="ES79" s="3">
        <v>5</v>
      </c>
      <c r="ET79" s="3">
        <v>5</v>
      </c>
      <c r="EU79" s="3">
        <v>5</v>
      </c>
      <c r="EV79" s="3">
        <v>5</v>
      </c>
      <c r="EW79" s="3">
        <v>5</v>
      </c>
      <c r="EX79" s="3">
        <v>5</v>
      </c>
      <c r="EY79" s="3">
        <v>5</v>
      </c>
      <c r="EZ79" s="3">
        <v>5</v>
      </c>
      <c r="FA79" s="3">
        <v>5</v>
      </c>
      <c r="FB79" s="3">
        <v>5</v>
      </c>
      <c r="FC79" s="3">
        <v>5</v>
      </c>
      <c r="FD79" s="3">
        <v>5</v>
      </c>
    </row>
    <row r="80" spans="1:160" s="3" customFormat="1" x14ac:dyDescent="0.35">
      <c r="A80" s="15"/>
      <c r="B80" s="6" t="s">
        <v>153</v>
      </c>
      <c r="C80" s="7">
        <f>C78 / C79</f>
        <v>0.4</v>
      </c>
      <c r="D80" s="7">
        <f t="shared" ref="D80:BO80" si="174">D78 / D79</f>
        <v>1</v>
      </c>
      <c r="E80" s="7">
        <f t="shared" si="174"/>
        <v>0</v>
      </c>
      <c r="F80" s="7">
        <f t="shared" si="174"/>
        <v>0</v>
      </c>
      <c r="G80" s="7">
        <f t="shared" si="174"/>
        <v>0</v>
      </c>
      <c r="H80" s="7">
        <f t="shared" si="174"/>
        <v>0</v>
      </c>
      <c r="I80" s="7">
        <f t="shared" si="174"/>
        <v>0</v>
      </c>
      <c r="J80" s="7">
        <f t="shared" si="174"/>
        <v>0</v>
      </c>
      <c r="K80" s="7">
        <f t="shared" si="174"/>
        <v>0</v>
      </c>
      <c r="L80" s="7">
        <f t="shared" si="174"/>
        <v>0.4</v>
      </c>
      <c r="M80" s="7">
        <f t="shared" si="174"/>
        <v>0</v>
      </c>
      <c r="N80" s="7">
        <f t="shared" si="174"/>
        <v>0.4</v>
      </c>
      <c r="O80" s="7">
        <f t="shared" si="174"/>
        <v>0</v>
      </c>
      <c r="P80" s="7">
        <f t="shared" si="174"/>
        <v>0.2</v>
      </c>
      <c r="Q80" s="7">
        <f t="shared" si="174"/>
        <v>0.2</v>
      </c>
      <c r="R80" s="7">
        <f t="shared" si="174"/>
        <v>0.6</v>
      </c>
      <c r="S80" s="7">
        <f t="shared" si="174"/>
        <v>0.8</v>
      </c>
      <c r="T80" s="7">
        <f t="shared" si="174"/>
        <v>0</v>
      </c>
      <c r="U80" s="7">
        <f t="shared" si="174"/>
        <v>0.6</v>
      </c>
      <c r="V80" s="7">
        <f t="shared" si="174"/>
        <v>0.4</v>
      </c>
      <c r="W80" s="7">
        <f t="shared" si="174"/>
        <v>0</v>
      </c>
      <c r="X80" s="7">
        <f t="shared" si="174"/>
        <v>0</v>
      </c>
      <c r="Y80" s="7">
        <f t="shared" si="174"/>
        <v>0.4</v>
      </c>
      <c r="Z80" s="7">
        <f t="shared" si="174"/>
        <v>0.4</v>
      </c>
      <c r="AA80" s="7">
        <f t="shared" si="174"/>
        <v>0.2</v>
      </c>
      <c r="AB80" s="7">
        <f t="shared" si="174"/>
        <v>0.8</v>
      </c>
      <c r="AC80" s="7">
        <f t="shared" si="174"/>
        <v>0</v>
      </c>
      <c r="AD80" s="7">
        <f t="shared" si="174"/>
        <v>0.2</v>
      </c>
      <c r="AE80" s="7">
        <f t="shared" si="174"/>
        <v>0.8</v>
      </c>
      <c r="AF80" s="7">
        <f t="shared" si="174"/>
        <v>0.6</v>
      </c>
      <c r="AG80" s="7">
        <f t="shared" si="174"/>
        <v>0.2</v>
      </c>
      <c r="AH80" s="7">
        <f t="shared" si="174"/>
        <v>0</v>
      </c>
      <c r="AI80" s="7">
        <f t="shared" si="174"/>
        <v>0</v>
      </c>
      <c r="AJ80" s="7">
        <f t="shared" si="174"/>
        <v>0</v>
      </c>
      <c r="AK80" s="7">
        <f>AK78 / AK79</f>
        <v>0.6</v>
      </c>
      <c r="AL80" s="7">
        <f t="shared" si="174"/>
        <v>0</v>
      </c>
      <c r="AM80" s="7">
        <f t="shared" si="174"/>
        <v>0</v>
      </c>
      <c r="AN80" s="7">
        <f t="shared" si="174"/>
        <v>0.2</v>
      </c>
      <c r="AO80" s="7">
        <f t="shared" si="174"/>
        <v>0.2</v>
      </c>
      <c r="AP80" s="7">
        <f t="shared" si="174"/>
        <v>0.2</v>
      </c>
      <c r="AQ80" s="7">
        <f t="shared" si="174"/>
        <v>0.8</v>
      </c>
      <c r="AR80" s="7">
        <f t="shared" si="174"/>
        <v>0.4</v>
      </c>
      <c r="AS80" s="7">
        <f t="shared" si="174"/>
        <v>0</v>
      </c>
      <c r="AT80" s="7">
        <f t="shared" si="174"/>
        <v>0</v>
      </c>
      <c r="AU80" s="7">
        <f t="shared" si="174"/>
        <v>0</v>
      </c>
      <c r="AV80" s="7">
        <f t="shared" si="174"/>
        <v>0.4</v>
      </c>
      <c r="AW80" s="7">
        <f t="shared" si="174"/>
        <v>0</v>
      </c>
      <c r="AX80" s="7">
        <f t="shared" si="174"/>
        <v>0</v>
      </c>
      <c r="AY80" s="7">
        <f t="shared" si="174"/>
        <v>0.2</v>
      </c>
      <c r="AZ80" s="7">
        <f t="shared" si="174"/>
        <v>0.2</v>
      </c>
      <c r="BA80" s="7">
        <f t="shared" si="174"/>
        <v>0.2</v>
      </c>
      <c r="BB80" s="7">
        <f t="shared" si="174"/>
        <v>0.2</v>
      </c>
      <c r="BC80" s="7">
        <f t="shared" si="174"/>
        <v>0.2</v>
      </c>
      <c r="BD80" s="7">
        <f t="shared" si="174"/>
        <v>0</v>
      </c>
      <c r="BE80" s="7">
        <f t="shared" si="174"/>
        <v>0</v>
      </c>
      <c r="BF80" s="7">
        <f t="shared" si="174"/>
        <v>0.2</v>
      </c>
      <c r="BG80" s="7">
        <f t="shared" si="174"/>
        <v>0.2</v>
      </c>
      <c r="BH80" s="7">
        <f t="shared" si="174"/>
        <v>0.2</v>
      </c>
      <c r="BI80" s="7">
        <f t="shared" si="174"/>
        <v>0</v>
      </c>
      <c r="BJ80" s="7">
        <f t="shared" si="174"/>
        <v>0</v>
      </c>
      <c r="BK80" s="7">
        <f t="shared" si="174"/>
        <v>0</v>
      </c>
      <c r="BL80" s="7">
        <f t="shared" si="174"/>
        <v>0</v>
      </c>
      <c r="BM80" s="7">
        <f t="shared" si="174"/>
        <v>0</v>
      </c>
      <c r="BN80" s="7">
        <f t="shared" si="174"/>
        <v>0.4</v>
      </c>
      <c r="BO80" s="7">
        <f t="shared" si="174"/>
        <v>0</v>
      </c>
      <c r="BP80" s="7">
        <f t="shared" ref="BP80:EH80" si="175">BP78 / BP79</f>
        <v>0</v>
      </c>
      <c r="BQ80" s="7">
        <f t="shared" si="175"/>
        <v>0</v>
      </c>
      <c r="BR80" s="7">
        <f t="shared" si="175"/>
        <v>0.2</v>
      </c>
      <c r="BS80" s="7">
        <f t="shared" si="175"/>
        <v>0</v>
      </c>
      <c r="BT80" s="7">
        <f t="shared" si="175"/>
        <v>0</v>
      </c>
      <c r="BU80" s="7">
        <f t="shared" si="175"/>
        <v>0.6</v>
      </c>
      <c r="BV80" s="7">
        <f t="shared" si="175"/>
        <v>0</v>
      </c>
      <c r="BW80" s="7">
        <f t="shared" si="175"/>
        <v>0.4</v>
      </c>
      <c r="BX80" s="7">
        <f t="shared" si="175"/>
        <v>0</v>
      </c>
      <c r="BY80" s="7">
        <f t="shared" si="175"/>
        <v>0</v>
      </c>
      <c r="BZ80" s="7">
        <f t="shared" si="175"/>
        <v>0</v>
      </c>
      <c r="CA80" s="7">
        <f t="shared" si="175"/>
        <v>1</v>
      </c>
      <c r="CB80" s="7">
        <f t="shared" si="175"/>
        <v>0</v>
      </c>
      <c r="CC80" s="7">
        <f t="shared" si="175"/>
        <v>0.6</v>
      </c>
      <c r="CD80" s="7">
        <f t="shared" si="175"/>
        <v>0</v>
      </c>
      <c r="CE80" s="7">
        <f t="shared" si="175"/>
        <v>0</v>
      </c>
      <c r="CF80" s="7">
        <f t="shared" si="175"/>
        <v>0</v>
      </c>
      <c r="CG80" s="7">
        <f t="shared" si="175"/>
        <v>0.2</v>
      </c>
      <c r="CH80" s="7">
        <f t="shared" si="175"/>
        <v>0</v>
      </c>
      <c r="CI80" s="7">
        <f t="shared" si="175"/>
        <v>0.2</v>
      </c>
      <c r="CJ80" s="7">
        <f t="shared" si="175"/>
        <v>0.2</v>
      </c>
      <c r="CK80" s="7">
        <f t="shared" ref="CK80" si="176">CK78 / CK79</f>
        <v>0.4</v>
      </c>
      <c r="CL80" s="7">
        <f t="shared" si="175"/>
        <v>0.4</v>
      </c>
      <c r="CM80" s="7">
        <f t="shared" ref="CM80" si="177">CM78 / CM79</f>
        <v>0</v>
      </c>
      <c r="CN80" s="7">
        <f t="shared" si="175"/>
        <v>0</v>
      </c>
      <c r="CO80" s="7">
        <f t="shared" ref="CO80" si="178">CO78 / CO79</f>
        <v>0</v>
      </c>
      <c r="CP80" s="7">
        <f t="shared" si="175"/>
        <v>0.6</v>
      </c>
      <c r="CQ80" s="7">
        <f t="shared" si="175"/>
        <v>0</v>
      </c>
      <c r="CR80" s="7">
        <f t="shared" si="175"/>
        <v>0</v>
      </c>
      <c r="CS80" s="7">
        <f t="shared" si="175"/>
        <v>0</v>
      </c>
      <c r="CT80" s="7">
        <f t="shared" ref="CT80" si="179">CT78 / CT79</f>
        <v>0</v>
      </c>
      <c r="CU80" s="7">
        <f t="shared" si="175"/>
        <v>0.4</v>
      </c>
      <c r="CV80" s="7">
        <f t="shared" si="175"/>
        <v>0.2</v>
      </c>
      <c r="CW80" s="7">
        <f t="shared" si="175"/>
        <v>0</v>
      </c>
      <c r="CX80" s="7">
        <f t="shared" si="175"/>
        <v>0.6</v>
      </c>
      <c r="CY80" s="7">
        <f t="shared" si="175"/>
        <v>0</v>
      </c>
      <c r="CZ80" s="7">
        <f t="shared" si="175"/>
        <v>0</v>
      </c>
      <c r="DA80" s="7">
        <f t="shared" ref="DA80" si="180">DA78 / DA79</f>
        <v>0</v>
      </c>
      <c r="DB80" s="7">
        <f t="shared" si="175"/>
        <v>0</v>
      </c>
      <c r="DC80" s="7">
        <f t="shared" si="175"/>
        <v>0</v>
      </c>
      <c r="DD80" s="7">
        <f t="shared" si="175"/>
        <v>0</v>
      </c>
      <c r="DE80" s="7">
        <f t="shared" si="175"/>
        <v>0</v>
      </c>
      <c r="DF80" s="7">
        <f t="shared" si="175"/>
        <v>0.4</v>
      </c>
      <c r="DG80" s="7">
        <f t="shared" si="175"/>
        <v>0</v>
      </c>
      <c r="DH80" s="7">
        <f t="shared" si="175"/>
        <v>0</v>
      </c>
      <c r="DI80" s="7">
        <f t="shared" si="175"/>
        <v>0.6</v>
      </c>
      <c r="DJ80" s="7">
        <f t="shared" si="175"/>
        <v>0</v>
      </c>
      <c r="DK80" s="7">
        <f t="shared" si="175"/>
        <v>0.2</v>
      </c>
      <c r="DL80" s="7">
        <f t="shared" si="175"/>
        <v>0.2</v>
      </c>
      <c r="DM80" s="7">
        <f t="shared" ref="DM80" si="181">DM78 / DM79</f>
        <v>0</v>
      </c>
      <c r="DN80" s="7">
        <f t="shared" si="175"/>
        <v>0</v>
      </c>
      <c r="DO80" s="7">
        <f t="shared" si="175"/>
        <v>0.2</v>
      </c>
      <c r="DP80" s="7">
        <f t="shared" ref="DP80" si="182">DP78 / DP79</f>
        <v>0</v>
      </c>
      <c r="DQ80" s="7">
        <f t="shared" si="175"/>
        <v>0</v>
      </c>
      <c r="DR80" s="7">
        <f t="shared" si="175"/>
        <v>0</v>
      </c>
      <c r="DS80" s="7">
        <f t="shared" si="175"/>
        <v>0</v>
      </c>
      <c r="DT80" s="7">
        <f t="shared" si="175"/>
        <v>0.4</v>
      </c>
      <c r="DU80" s="7">
        <f t="shared" si="175"/>
        <v>0</v>
      </c>
      <c r="DV80" s="7">
        <f t="shared" si="175"/>
        <v>0</v>
      </c>
      <c r="DW80" s="7">
        <f t="shared" si="175"/>
        <v>0</v>
      </c>
      <c r="DX80" s="7">
        <f t="shared" si="175"/>
        <v>0</v>
      </c>
      <c r="DY80" s="7">
        <f t="shared" si="175"/>
        <v>0</v>
      </c>
      <c r="DZ80" s="7">
        <f t="shared" si="175"/>
        <v>0.2</v>
      </c>
      <c r="EA80" s="7">
        <f t="shared" si="175"/>
        <v>0.4</v>
      </c>
      <c r="EB80" s="7">
        <f t="shared" si="175"/>
        <v>0</v>
      </c>
      <c r="EC80" s="7">
        <f t="shared" si="175"/>
        <v>0.2</v>
      </c>
      <c r="ED80" s="7">
        <f t="shared" si="175"/>
        <v>0.2</v>
      </c>
      <c r="EE80" s="7">
        <f t="shared" si="175"/>
        <v>0</v>
      </c>
      <c r="EF80" s="7">
        <f t="shared" si="175"/>
        <v>0</v>
      </c>
      <c r="EG80" s="7">
        <f t="shared" si="175"/>
        <v>0</v>
      </c>
      <c r="EH80" s="7">
        <f t="shared" si="175"/>
        <v>0</v>
      </c>
      <c r="EI80" s="7">
        <f t="shared" ref="EI80:FD80" si="183">EI78 / EI79</f>
        <v>0</v>
      </c>
      <c r="EJ80" s="7">
        <f t="shared" si="183"/>
        <v>0.2</v>
      </c>
      <c r="EK80" s="7">
        <f t="shared" si="183"/>
        <v>0</v>
      </c>
      <c r="EL80" s="7">
        <f t="shared" si="183"/>
        <v>0</v>
      </c>
      <c r="EM80" s="7">
        <f t="shared" si="183"/>
        <v>0</v>
      </c>
      <c r="EN80" s="7">
        <f t="shared" si="183"/>
        <v>0</v>
      </c>
      <c r="EO80" s="7">
        <f t="shared" si="183"/>
        <v>0</v>
      </c>
      <c r="EP80" s="7">
        <f t="shared" si="183"/>
        <v>0</v>
      </c>
      <c r="EQ80" s="7">
        <f t="shared" si="183"/>
        <v>0</v>
      </c>
      <c r="ER80" s="7">
        <f t="shared" si="183"/>
        <v>0</v>
      </c>
      <c r="ES80" s="7">
        <f t="shared" si="183"/>
        <v>0</v>
      </c>
      <c r="ET80" s="7">
        <f t="shared" si="183"/>
        <v>0</v>
      </c>
      <c r="EU80" s="7">
        <f t="shared" si="183"/>
        <v>0</v>
      </c>
      <c r="EV80" s="7">
        <f t="shared" si="183"/>
        <v>0</v>
      </c>
      <c r="EW80" s="7">
        <f t="shared" si="183"/>
        <v>0</v>
      </c>
      <c r="EX80" s="7">
        <f t="shared" si="183"/>
        <v>0</v>
      </c>
      <c r="EY80" s="7">
        <f t="shared" si="183"/>
        <v>0</v>
      </c>
      <c r="EZ80" s="7">
        <f t="shared" si="183"/>
        <v>0</v>
      </c>
      <c r="FA80" s="7">
        <f t="shared" si="183"/>
        <v>0.2</v>
      </c>
      <c r="FB80" s="7">
        <f t="shared" si="183"/>
        <v>0</v>
      </c>
      <c r="FC80" s="7">
        <f t="shared" si="183"/>
        <v>0</v>
      </c>
      <c r="FD80" s="7">
        <f t="shared" si="183"/>
        <v>0</v>
      </c>
    </row>
    <row r="81" spans="1:160" s="9" customFormat="1" x14ac:dyDescent="0.35">
      <c r="A81" s="16"/>
      <c r="B81" s="10"/>
    </row>
    <row r="82" spans="1:160" s="3" customFormat="1" x14ac:dyDescent="0.35">
      <c r="A82" s="15"/>
      <c r="B82" s="6" t="s">
        <v>161</v>
      </c>
      <c r="C82" s="3">
        <f t="shared" ref="C82:AG82" si="184">SUM(C3+C33+C43)</f>
        <v>2</v>
      </c>
      <c r="D82" s="3">
        <f t="shared" si="184"/>
        <v>3</v>
      </c>
      <c r="E82" s="3">
        <f t="shared" si="184"/>
        <v>0</v>
      </c>
      <c r="F82" s="3">
        <f t="shared" si="184"/>
        <v>0</v>
      </c>
      <c r="G82" s="3">
        <f t="shared" si="184"/>
        <v>0</v>
      </c>
      <c r="H82" s="3">
        <f t="shared" si="184"/>
        <v>0</v>
      </c>
      <c r="I82" s="3">
        <f t="shared" si="184"/>
        <v>0</v>
      </c>
      <c r="J82" s="3">
        <f t="shared" si="184"/>
        <v>0</v>
      </c>
      <c r="K82" s="3">
        <f t="shared" si="184"/>
        <v>0</v>
      </c>
      <c r="L82" s="3">
        <f t="shared" si="184"/>
        <v>1</v>
      </c>
      <c r="M82" s="3">
        <f t="shared" si="184"/>
        <v>0</v>
      </c>
      <c r="N82" s="3">
        <f t="shared" si="184"/>
        <v>1</v>
      </c>
      <c r="O82" s="3">
        <f t="shared" si="184"/>
        <v>0</v>
      </c>
      <c r="P82" s="3">
        <f t="shared" si="184"/>
        <v>1</v>
      </c>
      <c r="Q82" s="3">
        <f t="shared" si="184"/>
        <v>0</v>
      </c>
      <c r="R82" s="3">
        <f t="shared" si="184"/>
        <v>2</v>
      </c>
      <c r="S82" s="3">
        <f t="shared" si="184"/>
        <v>3</v>
      </c>
      <c r="T82" s="3">
        <f t="shared" si="184"/>
        <v>0</v>
      </c>
      <c r="U82" s="3">
        <f t="shared" si="184"/>
        <v>2</v>
      </c>
      <c r="V82" s="3">
        <f t="shared" si="184"/>
        <v>1</v>
      </c>
      <c r="W82" s="3">
        <f t="shared" si="184"/>
        <v>0</v>
      </c>
      <c r="X82" s="3">
        <f t="shared" si="184"/>
        <v>0</v>
      </c>
      <c r="Y82" s="3">
        <f t="shared" si="184"/>
        <v>0</v>
      </c>
      <c r="Z82" s="3">
        <f t="shared" si="184"/>
        <v>2</v>
      </c>
      <c r="AA82" s="3">
        <f t="shared" si="184"/>
        <v>1</v>
      </c>
      <c r="AB82" s="3">
        <f t="shared" si="184"/>
        <v>2</v>
      </c>
      <c r="AC82" s="3">
        <f t="shared" si="184"/>
        <v>0</v>
      </c>
      <c r="AD82" s="3">
        <f t="shared" si="184"/>
        <v>1</v>
      </c>
      <c r="AE82" s="3">
        <f t="shared" si="184"/>
        <v>3</v>
      </c>
      <c r="AF82" s="3">
        <f t="shared" si="184"/>
        <v>2</v>
      </c>
      <c r="AG82" s="3">
        <f t="shared" si="184"/>
        <v>1</v>
      </c>
      <c r="AH82" s="3">
        <f t="shared" ref="AH82:BN82" si="185">SUM(AH3+AH33+AH43)</f>
        <v>0</v>
      </c>
      <c r="AI82" s="3">
        <f t="shared" si="185"/>
        <v>0</v>
      </c>
      <c r="AJ82" s="3">
        <f t="shared" si="185"/>
        <v>0</v>
      </c>
      <c r="AK82" s="3">
        <f>SUM(AK3+AK33+AK43)</f>
        <v>2</v>
      </c>
      <c r="AL82" s="3">
        <f t="shared" si="185"/>
        <v>0</v>
      </c>
      <c r="AM82" s="3">
        <f t="shared" si="185"/>
        <v>0</v>
      </c>
      <c r="AN82" s="3">
        <f t="shared" si="185"/>
        <v>1</v>
      </c>
      <c r="AO82" s="3">
        <f t="shared" si="185"/>
        <v>1</v>
      </c>
      <c r="AP82" s="3">
        <f t="shared" si="185"/>
        <v>1</v>
      </c>
      <c r="AQ82" s="3">
        <f t="shared" si="185"/>
        <v>2</v>
      </c>
      <c r="AR82" s="3">
        <f t="shared" si="185"/>
        <v>0</v>
      </c>
      <c r="AS82" s="3">
        <f t="shared" si="185"/>
        <v>0</v>
      </c>
      <c r="AT82" s="3">
        <f t="shared" si="185"/>
        <v>0</v>
      </c>
      <c r="AU82" s="3">
        <f t="shared" si="185"/>
        <v>0</v>
      </c>
      <c r="AV82" s="3">
        <f t="shared" si="185"/>
        <v>0</v>
      </c>
      <c r="AW82" s="3">
        <f t="shared" si="185"/>
        <v>0</v>
      </c>
      <c r="AX82" s="3">
        <f t="shared" si="185"/>
        <v>0</v>
      </c>
      <c r="AY82" s="3">
        <f t="shared" si="185"/>
        <v>1</v>
      </c>
      <c r="AZ82" s="3">
        <f t="shared" si="185"/>
        <v>1</v>
      </c>
      <c r="BA82" s="3">
        <f t="shared" si="185"/>
        <v>0</v>
      </c>
      <c r="BB82" s="3">
        <f t="shared" si="185"/>
        <v>0</v>
      </c>
      <c r="BC82" s="3">
        <f t="shared" si="185"/>
        <v>0</v>
      </c>
      <c r="BD82" s="3">
        <f t="shared" si="185"/>
        <v>0</v>
      </c>
      <c r="BE82" s="3">
        <f t="shared" si="185"/>
        <v>0</v>
      </c>
      <c r="BF82" s="3">
        <f t="shared" si="185"/>
        <v>1</v>
      </c>
      <c r="BG82" s="3">
        <f t="shared" si="185"/>
        <v>1</v>
      </c>
      <c r="BH82" s="3">
        <f t="shared" si="185"/>
        <v>1</v>
      </c>
      <c r="BI82" s="3">
        <f t="shared" si="185"/>
        <v>0</v>
      </c>
      <c r="BJ82" s="3">
        <f t="shared" si="185"/>
        <v>0</v>
      </c>
      <c r="BK82" s="3">
        <f t="shared" si="185"/>
        <v>0</v>
      </c>
      <c r="BL82" s="3">
        <f t="shared" si="185"/>
        <v>0</v>
      </c>
      <c r="BM82" s="3">
        <f t="shared" si="185"/>
        <v>0</v>
      </c>
      <c r="BN82" s="3">
        <f t="shared" si="185"/>
        <v>1</v>
      </c>
      <c r="BO82" s="3">
        <f t="shared" ref="BO82:CX82" si="186">SUM(BO3+BO33+BO43)</f>
        <v>0</v>
      </c>
      <c r="BP82" s="3">
        <f t="shared" si="186"/>
        <v>0</v>
      </c>
      <c r="BQ82" s="3">
        <f t="shared" si="186"/>
        <v>0</v>
      </c>
      <c r="BR82" s="3">
        <f t="shared" si="186"/>
        <v>0</v>
      </c>
      <c r="BS82" s="3">
        <f t="shared" si="186"/>
        <v>0</v>
      </c>
      <c r="BT82" s="3">
        <f t="shared" si="186"/>
        <v>0</v>
      </c>
      <c r="BU82" s="3">
        <f t="shared" si="186"/>
        <v>1</v>
      </c>
      <c r="BV82" s="3">
        <f t="shared" si="186"/>
        <v>0</v>
      </c>
      <c r="BW82" s="3">
        <f t="shared" si="186"/>
        <v>0</v>
      </c>
      <c r="BX82" s="3">
        <f t="shared" si="186"/>
        <v>0</v>
      </c>
      <c r="BY82" s="3">
        <f t="shared" si="186"/>
        <v>0</v>
      </c>
      <c r="BZ82" s="3">
        <f t="shared" si="186"/>
        <v>0</v>
      </c>
      <c r="CA82" s="3">
        <f t="shared" si="186"/>
        <v>3</v>
      </c>
      <c r="CB82" s="3">
        <f t="shared" si="186"/>
        <v>0</v>
      </c>
      <c r="CC82" s="3">
        <f t="shared" si="186"/>
        <v>1</v>
      </c>
      <c r="CD82" s="3">
        <f t="shared" si="186"/>
        <v>0</v>
      </c>
      <c r="CE82" s="3">
        <f t="shared" si="186"/>
        <v>0</v>
      </c>
      <c r="CF82" s="3">
        <f t="shared" si="186"/>
        <v>0</v>
      </c>
      <c r="CG82" s="3">
        <f t="shared" si="186"/>
        <v>0</v>
      </c>
      <c r="CH82" s="3">
        <f t="shared" si="186"/>
        <v>0</v>
      </c>
      <c r="CI82" s="3">
        <f t="shared" si="186"/>
        <v>1</v>
      </c>
      <c r="CJ82" s="3">
        <f t="shared" si="186"/>
        <v>1</v>
      </c>
      <c r="CK82" s="3">
        <f t="shared" ref="CK82" si="187">SUM(CK3+CK33+CK43)</f>
        <v>1</v>
      </c>
      <c r="CL82" s="3">
        <f t="shared" si="186"/>
        <v>1</v>
      </c>
      <c r="CM82" s="3">
        <f t="shared" ref="CM82" si="188">SUM(CM3+CM33+CM43)</f>
        <v>0</v>
      </c>
      <c r="CN82" s="3">
        <f t="shared" si="186"/>
        <v>0</v>
      </c>
      <c r="CO82" s="3">
        <f t="shared" ref="CO82" si="189">SUM(CO3+CO33+CO43)</f>
        <v>0</v>
      </c>
      <c r="CP82" s="3">
        <f t="shared" si="186"/>
        <v>2</v>
      </c>
      <c r="CQ82" s="3">
        <f t="shared" si="186"/>
        <v>0</v>
      </c>
      <c r="CR82" s="3">
        <f t="shared" si="186"/>
        <v>0</v>
      </c>
      <c r="CS82" s="3">
        <f t="shared" si="186"/>
        <v>0</v>
      </c>
      <c r="CT82" s="3">
        <f t="shared" ref="CT82" si="190">SUM(CT3+CT33+CT43)</f>
        <v>0</v>
      </c>
      <c r="CU82" s="3">
        <f t="shared" si="186"/>
        <v>0</v>
      </c>
      <c r="CV82" s="3">
        <f t="shared" si="186"/>
        <v>0</v>
      </c>
      <c r="CW82" s="3">
        <f t="shared" si="186"/>
        <v>0</v>
      </c>
      <c r="CX82" s="3">
        <f t="shared" si="186"/>
        <v>2</v>
      </c>
      <c r="CY82" s="3">
        <f t="shared" ref="CY82:EG82" si="191">SUM(CY3+CY33+CY43)</f>
        <v>0</v>
      </c>
      <c r="CZ82" s="3">
        <f t="shared" si="191"/>
        <v>0</v>
      </c>
      <c r="DA82" s="3">
        <f t="shared" ref="DA82" si="192">SUM(DA3+DA33+DA43)</f>
        <v>0</v>
      </c>
      <c r="DB82" s="3">
        <f t="shared" si="191"/>
        <v>0</v>
      </c>
      <c r="DC82" s="3">
        <f t="shared" si="191"/>
        <v>0</v>
      </c>
      <c r="DD82" s="3">
        <f t="shared" si="191"/>
        <v>0</v>
      </c>
      <c r="DE82" s="3">
        <f t="shared" si="191"/>
        <v>0</v>
      </c>
      <c r="DF82" s="3">
        <f t="shared" si="191"/>
        <v>2</v>
      </c>
      <c r="DG82" s="3">
        <f t="shared" si="191"/>
        <v>0</v>
      </c>
      <c r="DH82" s="3">
        <f t="shared" si="191"/>
        <v>0</v>
      </c>
      <c r="DI82" s="3">
        <f t="shared" si="191"/>
        <v>2</v>
      </c>
      <c r="DJ82" s="3">
        <f t="shared" si="191"/>
        <v>0</v>
      </c>
      <c r="DK82" s="3">
        <f t="shared" si="191"/>
        <v>0</v>
      </c>
      <c r="DL82" s="3">
        <f t="shared" si="191"/>
        <v>1</v>
      </c>
      <c r="DM82" s="3">
        <f t="shared" ref="DM82" si="193">SUM(DM3+DM33+DM43)</f>
        <v>0</v>
      </c>
      <c r="DN82" s="3">
        <f t="shared" si="191"/>
        <v>0</v>
      </c>
      <c r="DO82" s="3">
        <f t="shared" si="191"/>
        <v>0</v>
      </c>
      <c r="DP82" s="3">
        <f t="shared" ref="DP82" si="194">SUM(DP3+DP33+DP43)</f>
        <v>0</v>
      </c>
      <c r="DQ82" s="3">
        <f t="shared" si="191"/>
        <v>0</v>
      </c>
      <c r="DR82" s="3">
        <f t="shared" si="191"/>
        <v>0</v>
      </c>
      <c r="DS82" s="3">
        <f t="shared" si="191"/>
        <v>0</v>
      </c>
      <c r="DT82" s="3">
        <f t="shared" si="191"/>
        <v>2</v>
      </c>
      <c r="DU82" s="3">
        <f t="shared" si="191"/>
        <v>0</v>
      </c>
      <c r="DV82" s="3">
        <f t="shared" si="191"/>
        <v>0</v>
      </c>
      <c r="DW82" s="3">
        <f t="shared" si="191"/>
        <v>0</v>
      </c>
      <c r="DX82" s="3">
        <f t="shared" si="191"/>
        <v>0</v>
      </c>
      <c r="DY82" s="3">
        <f t="shared" si="191"/>
        <v>0</v>
      </c>
      <c r="DZ82" s="3">
        <f t="shared" si="191"/>
        <v>0</v>
      </c>
      <c r="EA82" s="3">
        <f t="shared" si="191"/>
        <v>0</v>
      </c>
      <c r="EB82" s="3">
        <f t="shared" si="191"/>
        <v>0</v>
      </c>
      <c r="EC82" s="3">
        <f t="shared" si="191"/>
        <v>0</v>
      </c>
      <c r="ED82" s="3">
        <f t="shared" si="191"/>
        <v>1</v>
      </c>
      <c r="EE82" s="3">
        <f t="shared" si="191"/>
        <v>0</v>
      </c>
      <c r="EF82" s="3">
        <f t="shared" si="191"/>
        <v>0</v>
      </c>
      <c r="EG82" s="3">
        <f t="shared" si="191"/>
        <v>0</v>
      </c>
      <c r="EH82" s="3">
        <f t="shared" ref="EH82:FD82" si="195">SUM(EH3+EH33+EH43)</f>
        <v>0</v>
      </c>
      <c r="EI82" s="3">
        <f t="shared" si="195"/>
        <v>0</v>
      </c>
      <c r="EJ82" s="3">
        <f t="shared" si="195"/>
        <v>0</v>
      </c>
      <c r="EK82" s="3">
        <f t="shared" si="195"/>
        <v>0</v>
      </c>
      <c r="EL82" s="3">
        <f t="shared" si="195"/>
        <v>0</v>
      </c>
      <c r="EM82" s="3">
        <f t="shared" si="195"/>
        <v>0</v>
      </c>
      <c r="EN82" s="3">
        <f t="shared" si="195"/>
        <v>0</v>
      </c>
      <c r="EO82" s="3">
        <f t="shared" si="195"/>
        <v>0</v>
      </c>
      <c r="EP82" s="3">
        <f t="shared" si="195"/>
        <v>0</v>
      </c>
      <c r="EQ82" s="3">
        <f t="shared" si="195"/>
        <v>0</v>
      </c>
      <c r="ER82" s="3">
        <f t="shared" si="195"/>
        <v>0</v>
      </c>
      <c r="ES82" s="3">
        <f t="shared" si="195"/>
        <v>0</v>
      </c>
      <c r="ET82" s="3">
        <f t="shared" si="195"/>
        <v>0</v>
      </c>
      <c r="EU82" s="3">
        <f t="shared" si="195"/>
        <v>0</v>
      </c>
      <c r="EV82" s="3">
        <f t="shared" si="195"/>
        <v>0</v>
      </c>
      <c r="EW82" s="3">
        <f t="shared" si="195"/>
        <v>0</v>
      </c>
      <c r="EX82" s="3">
        <f t="shared" si="195"/>
        <v>0</v>
      </c>
      <c r="EY82" s="3">
        <f t="shared" si="195"/>
        <v>0</v>
      </c>
      <c r="EZ82" s="3">
        <f t="shared" si="195"/>
        <v>0</v>
      </c>
      <c r="FA82" s="3">
        <f t="shared" si="195"/>
        <v>1</v>
      </c>
      <c r="FB82" s="3">
        <f t="shared" si="195"/>
        <v>0</v>
      </c>
      <c r="FC82" s="3">
        <f t="shared" si="195"/>
        <v>0</v>
      </c>
      <c r="FD82" s="3">
        <f t="shared" si="195"/>
        <v>0</v>
      </c>
    </row>
    <row r="83" spans="1:160" s="3" customFormat="1" x14ac:dyDescent="0.35">
      <c r="A83" s="15"/>
      <c r="B83" s="6" t="s">
        <v>152</v>
      </c>
      <c r="C83" s="3">
        <v>3</v>
      </c>
      <c r="D83" s="3">
        <v>3</v>
      </c>
      <c r="E83" s="3">
        <v>3</v>
      </c>
      <c r="F83" s="3">
        <v>3</v>
      </c>
      <c r="G83" s="3">
        <v>3</v>
      </c>
      <c r="H83" s="3">
        <v>3</v>
      </c>
      <c r="I83" s="3">
        <v>3</v>
      </c>
      <c r="J83" s="3">
        <v>3</v>
      </c>
      <c r="K83" s="3">
        <v>3</v>
      </c>
      <c r="L83" s="3">
        <v>3</v>
      </c>
      <c r="M83" s="3">
        <v>3</v>
      </c>
      <c r="N83" s="3">
        <v>3</v>
      </c>
      <c r="O83" s="3">
        <v>3</v>
      </c>
      <c r="P83" s="3">
        <v>3</v>
      </c>
      <c r="Q83" s="3">
        <v>3</v>
      </c>
      <c r="R83" s="3">
        <v>3</v>
      </c>
      <c r="S83" s="3">
        <v>3</v>
      </c>
      <c r="T83" s="3">
        <v>3</v>
      </c>
      <c r="U83" s="3">
        <v>3</v>
      </c>
      <c r="V83" s="3">
        <v>3</v>
      </c>
      <c r="W83" s="3">
        <v>3</v>
      </c>
      <c r="X83" s="3">
        <v>3</v>
      </c>
      <c r="Y83" s="3">
        <v>3</v>
      </c>
      <c r="Z83" s="3">
        <v>3</v>
      </c>
      <c r="AA83" s="3">
        <v>3</v>
      </c>
      <c r="AB83" s="3">
        <v>3</v>
      </c>
      <c r="AC83" s="3">
        <v>3</v>
      </c>
      <c r="AD83" s="3">
        <v>3</v>
      </c>
      <c r="AE83" s="3">
        <v>3</v>
      </c>
      <c r="AF83" s="3">
        <v>3</v>
      </c>
      <c r="AG83" s="3">
        <v>3</v>
      </c>
      <c r="AH83" s="3">
        <v>3</v>
      </c>
      <c r="AI83" s="3">
        <v>3</v>
      </c>
      <c r="AJ83" s="3">
        <v>3</v>
      </c>
      <c r="AK83" s="3">
        <v>3</v>
      </c>
      <c r="AL83" s="3">
        <v>3</v>
      </c>
      <c r="AM83" s="3">
        <v>3</v>
      </c>
      <c r="AN83" s="3">
        <v>3</v>
      </c>
      <c r="AO83" s="3">
        <v>3</v>
      </c>
      <c r="AP83" s="3">
        <v>3</v>
      </c>
      <c r="AQ83" s="3">
        <v>3</v>
      </c>
      <c r="AR83" s="3">
        <v>3</v>
      </c>
      <c r="AS83" s="3">
        <v>3</v>
      </c>
      <c r="AT83" s="3">
        <v>3</v>
      </c>
      <c r="AU83" s="3">
        <v>3</v>
      </c>
      <c r="AV83" s="3">
        <v>3</v>
      </c>
      <c r="AW83" s="3">
        <v>3</v>
      </c>
      <c r="AX83" s="3">
        <v>3</v>
      </c>
      <c r="AY83" s="3">
        <v>3</v>
      </c>
      <c r="AZ83" s="3">
        <v>3</v>
      </c>
      <c r="BA83" s="3">
        <v>3</v>
      </c>
      <c r="BB83" s="3">
        <v>3</v>
      </c>
      <c r="BC83" s="3">
        <v>3</v>
      </c>
      <c r="BD83" s="3">
        <v>3</v>
      </c>
      <c r="BE83" s="3">
        <v>3</v>
      </c>
      <c r="BF83" s="3">
        <v>3</v>
      </c>
      <c r="BG83" s="3">
        <v>3</v>
      </c>
      <c r="BH83" s="3">
        <v>3</v>
      </c>
      <c r="BI83" s="3">
        <v>3</v>
      </c>
      <c r="BJ83" s="3">
        <v>3</v>
      </c>
      <c r="BK83" s="3">
        <v>3</v>
      </c>
      <c r="BL83" s="3">
        <v>3</v>
      </c>
      <c r="BM83" s="3">
        <v>3</v>
      </c>
      <c r="BN83" s="3">
        <v>3</v>
      </c>
      <c r="BO83" s="3">
        <v>3</v>
      </c>
      <c r="BP83" s="3">
        <v>3</v>
      </c>
      <c r="BQ83" s="3">
        <v>3</v>
      </c>
      <c r="BR83" s="3">
        <v>3</v>
      </c>
      <c r="BS83" s="3">
        <v>3</v>
      </c>
      <c r="BT83" s="3">
        <v>3</v>
      </c>
      <c r="BU83" s="3">
        <v>3</v>
      </c>
      <c r="BV83" s="3">
        <v>3</v>
      </c>
      <c r="BW83" s="3">
        <v>3</v>
      </c>
      <c r="BX83" s="3">
        <v>3</v>
      </c>
      <c r="BY83" s="3">
        <v>3</v>
      </c>
      <c r="BZ83" s="3">
        <v>3</v>
      </c>
      <c r="CA83" s="3">
        <v>3</v>
      </c>
      <c r="CB83" s="3">
        <v>3</v>
      </c>
      <c r="CC83" s="3">
        <v>3</v>
      </c>
      <c r="CD83" s="3">
        <v>3</v>
      </c>
      <c r="CE83" s="3">
        <v>3</v>
      </c>
      <c r="CF83" s="3">
        <v>3</v>
      </c>
      <c r="CG83" s="3">
        <v>3</v>
      </c>
      <c r="CH83" s="3">
        <v>3</v>
      </c>
      <c r="CI83" s="3">
        <v>3</v>
      </c>
      <c r="CJ83" s="3">
        <v>3</v>
      </c>
      <c r="CK83" s="3">
        <v>3</v>
      </c>
      <c r="CL83" s="3">
        <v>3</v>
      </c>
      <c r="CM83" s="3">
        <v>3</v>
      </c>
      <c r="CN83" s="3">
        <v>3</v>
      </c>
      <c r="CO83" s="3">
        <v>3</v>
      </c>
      <c r="CP83" s="3">
        <v>3</v>
      </c>
      <c r="CQ83" s="3">
        <v>3</v>
      </c>
      <c r="CR83" s="3">
        <v>3</v>
      </c>
      <c r="CS83" s="3">
        <v>3</v>
      </c>
      <c r="CT83" s="3">
        <v>3</v>
      </c>
      <c r="CU83" s="3">
        <v>3</v>
      </c>
      <c r="CV83" s="3">
        <v>3</v>
      </c>
      <c r="CW83" s="3">
        <v>3</v>
      </c>
      <c r="CX83" s="3">
        <v>3</v>
      </c>
      <c r="CY83" s="3">
        <v>3</v>
      </c>
      <c r="CZ83" s="3">
        <v>3</v>
      </c>
      <c r="DA83" s="3">
        <v>3</v>
      </c>
      <c r="DB83" s="3">
        <v>3</v>
      </c>
      <c r="DC83" s="3">
        <v>3</v>
      </c>
      <c r="DD83" s="3">
        <v>3</v>
      </c>
      <c r="DE83" s="3">
        <v>3</v>
      </c>
      <c r="DF83" s="3">
        <v>3</v>
      </c>
      <c r="DG83" s="3">
        <v>3</v>
      </c>
      <c r="DH83" s="3">
        <v>3</v>
      </c>
      <c r="DI83" s="3">
        <v>3</v>
      </c>
      <c r="DJ83" s="3">
        <v>3</v>
      </c>
      <c r="DK83" s="3">
        <v>3</v>
      </c>
      <c r="DL83" s="3">
        <v>3</v>
      </c>
      <c r="DM83" s="3">
        <v>3</v>
      </c>
      <c r="DN83" s="3">
        <v>3</v>
      </c>
      <c r="DO83" s="3">
        <v>3</v>
      </c>
      <c r="DP83" s="3">
        <v>3</v>
      </c>
      <c r="DQ83" s="3">
        <v>3</v>
      </c>
      <c r="DR83" s="3">
        <v>3</v>
      </c>
      <c r="DS83" s="3">
        <v>3</v>
      </c>
      <c r="DT83" s="3">
        <v>3</v>
      </c>
      <c r="DU83" s="3">
        <v>3</v>
      </c>
      <c r="DV83" s="3">
        <v>3</v>
      </c>
      <c r="DW83" s="3">
        <v>3</v>
      </c>
      <c r="DX83" s="3">
        <v>3</v>
      </c>
      <c r="DY83" s="3">
        <v>3</v>
      </c>
      <c r="DZ83" s="3">
        <v>3</v>
      </c>
      <c r="EA83" s="3">
        <v>3</v>
      </c>
      <c r="EB83" s="3">
        <v>3</v>
      </c>
      <c r="EC83" s="3">
        <v>3</v>
      </c>
      <c r="ED83" s="3">
        <v>3</v>
      </c>
      <c r="EE83" s="3">
        <v>3</v>
      </c>
      <c r="EF83" s="3">
        <v>3</v>
      </c>
      <c r="EG83" s="3">
        <v>3</v>
      </c>
      <c r="EH83" s="3">
        <v>3</v>
      </c>
      <c r="EI83" s="3">
        <v>3</v>
      </c>
      <c r="EJ83" s="3">
        <v>3</v>
      </c>
      <c r="EK83" s="3">
        <v>3</v>
      </c>
      <c r="EL83" s="3">
        <v>3</v>
      </c>
      <c r="EM83" s="3">
        <v>3</v>
      </c>
      <c r="EN83" s="3">
        <v>3</v>
      </c>
      <c r="EO83" s="3">
        <v>3</v>
      </c>
      <c r="EP83" s="3">
        <v>3</v>
      </c>
      <c r="EQ83" s="3">
        <v>3</v>
      </c>
      <c r="ER83" s="3">
        <v>3</v>
      </c>
      <c r="ES83" s="3">
        <v>3</v>
      </c>
      <c r="ET83" s="3">
        <v>3</v>
      </c>
      <c r="EU83" s="3">
        <v>3</v>
      </c>
      <c r="EV83" s="3">
        <v>3</v>
      </c>
      <c r="EW83" s="3">
        <v>3</v>
      </c>
      <c r="EX83" s="3">
        <v>3</v>
      </c>
      <c r="EY83" s="3">
        <v>3</v>
      </c>
      <c r="EZ83" s="3">
        <v>3</v>
      </c>
      <c r="FA83" s="3">
        <v>3</v>
      </c>
      <c r="FB83" s="3">
        <v>3</v>
      </c>
      <c r="FC83" s="3">
        <v>3</v>
      </c>
      <c r="FD83" s="3">
        <v>3</v>
      </c>
    </row>
    <row r="84" spans="1:160" s="3" customFormat="1" x14ac:dyDescent="0.35">
      <c r="A84" s="15"/>
      <c r="B84" s="6" t="s">
        <v>153</v>
      </c>
      <c r="C84" s="7">
        <f>C82 / C83</f>
        <v>0.66666666666666663</v>
      </c>
      <c r="D84" s="7">
        <f t="shared" ref="D84:BO84" si="196">D82 / D83</f>
        <v>1</v>
      </c>
      <c r="E84" s="7">
        <f t="shared" si="196"/>
        <v>0</v>
      </c>
      <c r="F84" s="7">
        <f t="shared" si="196"/>
        <v>0</v>
      </c>
      <c r="G84" s="7">
        <f t="shared" si="196"/>
        <v>0</v>
      </c>
      <c r="H84" s="7">
        <f t="shared" si="196"/>
        <v>0</v>
      </c>
      <c r="I84" s="7">
        <f t="shared" si="196"/>
        <v>0</v>
      </c>
      <c r="J84" s="7">
        <f t="shared" si="196"/>
        <v>0</v>
      </c>
      <c r="K84" s="7">
        <f t="shared" si="196"/>
        <v>0</v>
      </c>
      <c r="L84" s="7">
        <f t="shared" si="196"/>
        <v>0.33333333333333331</v>
      </c>
      <c r="M84" s="7">
        <f t="shared" si="196"/>
        <v>0</v>
      </c>
      <c r="N84" s="7">
        <f t="shared" si="196"/>
        <v>0.33333333333333331</v>
      </c>
      <c r="O84" s="7">
        <f t="shared" si="196"/>
        <v>0</v>
      </c>
      <c r="P84" s="7">
        <f t="shared" si="196"/>
        <v>0.33333333333333331</v>
      </c>
      <c r="Q84" s="7">
        <f t="shared" si="196"/>
        <v>0</v>
      </c>
      <c r="R84" s="7">
        <f t="shared" si="196"/>
        <v>0.66666666666666663</v>
      </c>
      <c r="S84" s="7">
        <f t="shared" si="196"/>
        <v>1</v>
      </c>
      <c r="T84" s="7">
        <f t="shared" si="196"/>
        <v>0</v>
      </c>
      <c r="U84" s="7">
        <f t="shared" si="196"/>
        <v>0.66666666666666663</v>
      </c>
      <c r="V84" s="7">
        <f t="shared" si="196"/>
        <v>0.33333333333333331</v>
      </c>
      <c r="W84" s="7">
        <f t="shared" si="196"/>
        <v>0</v>
      </c>
      <c r="X84" s="7">
        <f t="shared" si="196"/>
        <v>0</v>
      </c>
      <c r="Y84" s="7">
        <f t="shared" si="196"/>
        <v>0</v>
      </c>
      <c r="Z84" s="7">
        <f t="shared" si="196"/>
        <v>0.66666666666666663</v>
      </c>
      <c r="AA84" s="7">
        <f t="shared" si="196"/>
        <v>0.33333333333333331</v>
      </c>
      <c r="AB84" s="7">
        <f t="shared" si="196"/>
        <v>0.66666666666666663</v>
      </c>
      <c r="AC84" s="7">
        <f t="shared" si="196"/>
        <v>0</v>
      </c>
      <c r="AD84" s="7">
        <f t="shared" si="196"/>
        <v>0.33333333333333331</v>
      </c>
      <c r="AE84" s="7">
        <f t="shared" si="196"/>
        <v>1</v>
      </c>
      <c r="AF84" s="7">
        <f t="shared" si="196"/>
        <v>0.66666666666666663</v>
      </c>
      <c r="AG84" s="7">
        <f t="shared" si="196"/>
        <v>0.33333333333333331</v>
      </c>
      <c r="AH84" s="7">
        <f t="shared" si="196"/>
        <v>0</v>
      </c>
      <c r="AI84" s="7">
        <f t="shared" si="196"/>
        <v>0</v>
      </c>
      <c r="AJ84" s="7">
        <f t="shared" si="196"/>
        <v>0</v>
      </c>
      <c r="AK84" s="7">
        <f>AK82 / AK83</f>
        <v>0.66666666666666663</v>
      </c>
      <c r="AL84" s="7">
        <f t="shared" si="196"/>
        <v>0</v>
      </c>
      <c r="AM84" s="7">
        <f t="shared" si="196"/>
        <v>0</v>
      </c>
      <c r="AN84" s="7">
        <f t="shared" si="196"/>
        <v>0.33333333333333331</v>
      </c>
      <c r="AO84" s="7">
        <f t="shared" si="196"/>
        <v>0.33333333333333331</v>
      </c>
      <c r="AP84" s="7">
        <f t="shared" si="196"/>
        <v>0.33333333333333331</v>
      </c>
      <c r="AQ84" s="7">
        <f t="shared" si="196"/>
        <v>0.66666666666666663</v>
      </c>
      <c r="AR84" s="7">
        <f t="shared" si="196"/>
        <v>0</v>
      </c>
      <c r="AS84" s="7">
        <f t="shared" si="196"/>
        <v>0</v>
      </c>
      <c r="AT84" s="7">
        <f t="shared" si="196"/>
        <v>0</v>
      </c>
      <c r="AU84" s="7">
        <f t="shared" si="196"/>
        <v>0</v>
      </c>
      <c r="AV84" s="7">
        <f t="shared" si="196"/>
        <v>0</v>
      </c>
      <c r="AW84" s="7">
        <f t="shared" si="196"/>
        <v>0</v>
      </c>
      <c r="AX84" s="7">
        <f t="shared" si="196"/>
        <v>0</v>
      </c>
      <c r="AY84" s="7">
        <f t="shared" si="196"/>
        <v>0.33333333333333331</v>
      </c>
      <c r="AZ84" s="7">
        <f t="shared" si="196"/>
        <v>0.33333333333333331</v>
      </c>
      <c r="BA84" s="7">
        <f t="shared" si="196"/>
        <v>0</v>
      </c>
      <c r="BB84" s="7">
        <f t="shared" si="196"/>
        <v>0</v>
      </c>
      <c r="BC84" s="7">
        <f t="shared" si="196"/>
        <v>0</v>
      </c>
      <c r="BD84" s="7">
        <f t="shared" si="196"/>
        <v>0</v>
      </c>
      <c r="BE84" s="7">
        <f t="shared" si="196"/>
        <v>0</v>
      </c>
      <c r="BF84" s="7">
        <f t="shared" si="196"/>
        <v>0.33333333333333331</v>
      </c>
      <c r="BG84" s="7">
        <f t="shared" si="196"/>
        <v>0.33333333333333331</v>
      </c>
      <c r="BH84" s="7">
        <f t="shared" si="196"/>
        <v>0.33333333333333331</v>
      </c>
      <c r="BI84" s="7">
        <f t="shared" si="196"/>
        <v>0</v>
      </c>
      <c r="BJ84" s="7">
        <f t="shared" si="196"/>
        <v>0</v>
      </c>
      <c r="BK84" s="7">
        <f t="shared" si="196"/>
        <v>0</v>
      </c>
      <c r="BL84" s="7">
        <f t="shared" si="196"/>
        <v>0</v>
      </c>
      <c r="BM84" s="7">
        <f t="shared" si="196"/>
        <v>0</v>
      </c>
      <c r="BN84" s="7">
        <f t="shared" si="196"/>
        <v>0.33333333333333331</v>
      </c>
      <c r="BO84" s="7">
        <f t="shared" si="196"/>
        <v>0</v>
      </c>
      <c r="BP84" s="7">
        <f t="shared" ref="BP84:EH84" si="197">BP82 / BP83</f>
        <v>0</v>
      </c>
      <c r="BQ84" s="7">
        <f t="shared" si="197"/>
        <v>0</v>
      </c>
      <c r="BR84" s="7">
        <f t="shared" si="197"/>
        <v>0</v>
      </c>
      <c r="BS84" s="7">
        <f t="shared" si="197"/>
        <v>0</v>
      </c>
      <c r="BT84" s="7">
        <f t="shared" si="197"/>
        <v>0</v>
      </c>
      <c r="BU84" s="7">
        <f t="shared" si="197"/>
        <v>0.33333333333333331</v>
      </c>
      <c r="BV84" s="7">
        <f t="shared" si="197"/>
        <v>0</v>
      </c>
      <c r="BW84" s="7">
        <f t="shared" si="197"/>
        <v>0</v>
      </c>
      <c r="BX84" s="7">
        <f t="shared" si="197"/>
        <v>0</v>
      </c>
      <c r="BY84" s="7">
        <f t="shared" si="197"/>
        <v>0</v>
      </c>
      <c r="BZ84" s="7">
        <f t="shared" si="197"/>
        <v>0</v>
      </c>
      <c r="CA84" s="7">
        <f t="shared" si="197"/>
        <v>1</v>
      </c>
      <c r="CB84" s="7">
        <f t="shared" si="197"/>
        <v>0</v>
      </c>
      <c r="CC84" s="7">
        <f t="shared" si="197"/>
        <v>0.33333333333333331</v>
      </c>
      <c r="CD84" s="7">
        <f t="shared" si="197"/>
        <v>0</v>
      </c>
      <c r="CE84" s="7">
        <f t="shared" si="197"/>
        <v>0</v>
      </c>
      <c r="CF84" s="7">
        <f t="shared" si="197"/>
        <v>0</v>
      </c>
      <c r="CG84" s="7">
        <f t="shared" si="197"/>
        <v>0</v>
      </c>
      <c r="CH84" s="7">
        <f t="shared" si="197"/>
        <v>0</v>
      </c>
      <c r="CI84" s="7">
        <f t="shared" si="197"/>
        <v>0.33333333333333331</v>
      </c>
      <c r="CJ84" s="7">
        <f t="shared" si="197"/>
        <v>0.33333333333333331</v>
      </c>
      <c r="CK84" s="7">
        <f t="shared" ref="CK84" si="198">CK82 / CK83</f>
        <v>0.33333333333333331</v>
      </c>
      <c r="CL84" s="7">
        <f t="shared" si="197"/>
        <v>0.33333333333333331</v>
      </c>
      <c r="CM84" s="7">
        <f t="shared" ref="CM84" si="199">CM82 / CM83</f>
        <v>0</v>
      </c>
      <c r="CN84" s="7">
        <f t="shared" si="197"/>
        <v>0</v>
      </c>
      <c r="CO84" s="7">
        <f t="shared" ref="CO84" si="200">CO82 / CO83</f>
        <v>0</v>
      </c>
      <c r="CP84" s="7">
        <f t="shared" si="197"/>
        <v>0.66666666666666663</v>
      </c>
      <c r="CQ84" s="7">
        <f t="shared" si="197"/>
        <v>0</v>
      </c>
      <c r="CR84" s="7">
        <f t="shared" si="197"/>
        <v>0</v>
      </c>
      <c r="CS84" s="7">
        <f t="shared" si="197"/>
        <v>0</v>
      </c>
      <c r="CT84" s="7">
        <f t="shared" ref="CT84" si="201">CT82 / CT83</f>
        <v>0</v>
      </c>
      <c r="CU84" s="7">
        <f t="shared" si="197"/>
        <v>0</v>
      </c>
      <c r="CV84" s="7">
        <f t="shared" si="197"/>
        <v>0</v>
      </c>
      <c r="CW84" s="7">
        <f t="shared" si="197"/>
        <v>0</v>
      </c>
      <c r="CX84" s="7">
        <f t="shared" si="197"/>
        <v>0.66666666666666663</v>
      </c>
      <c r="CY84" s="7">
        <f t="shared" si="197"/>
        <v>0</v>
      </c>
      <c r="CZ84" s="7">
        <f t="shared" si="197"/>
        <v>0</v>
      </c>
      <c r="DA84" s="7">
        <f t="shared" ref="DA84" si="202">DA82 / DA83</f>
        <v>0</v>
      </c>
      <c r="DB84" s="7">
        <f t="shared" si="197"/>
        <v>0</v>
      </c>
      <c r="DC84" s="7">
        <f t="shared" si="197"/>
        <v>0</v>
      </c>
      <c r="DD84" s="7">
        <f t="shared" si="197"/>
        <v>0</v>
      </c>
      <c r="DE84" s="7">
        <f t="shared" si="197"/>
        <v>0</v>
      </c>
      <c r="DF84" s="7">
        <f t="shared" si="197"/>
        <v>0.66666666666666663</v>
      </c>
      <c r="DG84" s="7">
        <f t="shared" si="197"/>
        <v>0</v>
      </c>
      <c r="DH84" s="7">
        <f t="shared" si="197"/>
        <v>0</v>
      </c>
      <c r="DI84" s="7">
        <f t="shared" si="197"/>
        <v>0.66666666666666663</v>
      </c>
      <c r="DJ84" s="7">
        <f t="shared" si="197"/>
        <v>0</v>
      </c>
      <c r="DK84" s="7">
        <f t="shared" si="197"/>
        <v>0</v>
      </c>
      <c r="DL84" s="7">
        <f t="shared" si="197"/>
        <v>0.33333333333333331</v>
      </c>
      <c r="DM84" s="7">
        <f t="shared" ref="DM84" si="203">DM82 / DM83</f>
        <v>0</v>
      </c>
      <c r="DN84" s="7">
        <f t="shared" si="197"/>
        <v>0</v>
      </c>
      <c r="DO84" s="7">
        <f t="shared" si="197"/>
        <v>0</v>
      </c>
      <c r="DP84" s="7">
        <f t="shared" ref="DP84" si="204">DP82 / DP83</f>
        <v>0</v>
      </c>
      <c r="DQ84" s="7">
        <f t="shared" si="197"/>
        <v>0</v>
      </c>
      <c r="DR84" s="7">
        <f t="shared" si="197"/>
        <v>0</v>
      </c>
      <c r="DS84" s="7">
        <f t="shared" si="197"/>
        <v>0</v>
      </c>
      <c r="DT84" s="7">
        <f t="shared" si="197"/>
        <v>0.66666666666666663</v>
      </c>
      <c r="DU84" s="7">
        <f t="shared" si="197"/>
        <v>0</v>
      </c>
      <c r="DV84" s="7">
        <f t="shared" si="197"/>
        <v>0</v>
      </c>
      <c r="DW84" s="7">
        <f t="shared" si="197"/>
        <v>0</v>
      </c>
      <c r="DX84" s="7">
        <f t="shared" si="197"/>
        <v>0</v>
      </c>
      <c r="DY84" s="7">
        <f t="shared" si="197"/>
        <v>0</v>
      </c>
      <c r="DZ84" s="7">
        <f t="shared" si="197"/>
        <v>0</v>
      </c>
      <c r="EA84" s="7">
        <f t="shared" si="197"/>
        <v>0</v>
      </c>
      <c r="EB84" s="7">
        <f t="shared" si="197"/>
        <v>0</v>
      </c>
      <c r="EC84" s="7">
        <f t="shared" si="197"/>
        <v>0</v>
      </c>
      <c r="ED84" s="7">
        <f t="shared" si="197"/>
        <v>0.33333333333333331</v>
      </c>
      <c r="EE84" s="7">
        <f t="shared" si="197"/>
        <v>0</v>
      </c>
      <c r="EF84" s="7">
        <f t="shared" si="197"/>
        <v>0</v>
      </c>
      <c r="EG84" s="7">
        <f t="shared" si="197"/>
        <v>0</v>
      </c>
      <c r="EH84" s="7">
        <f t="shared" si="197"/>
        <v>0</v>
      </c>
      <c r="EI84" s="7">
        <f t="shared" ref="EI84:FD84" si="205">EI82 / EI83</f>
        <v>0</v>
      </c>
      <c r="EJ84" s="7">
        <f t="shared" si="205"/>
        <v>0</v>
      </c>
      <c r="EK84" s="7">
        <f t="shared" si="205"/>
        <v>0</v>
      </c>
      <c r="EL84" s="7">
        <f t="shared" si="205"/>
        <v>0</v>
      </c>
      <c r="EM84" s="7">
        <f t="shared" si="205"/>
        <v>0</v>
      </c>
      <c r="EN84" s="7">
        <f t="shared" si="205"/>
        <v>0</v>
      </c>
      <c r="EO84" s="7">
        <f t="shared" si="205"/>
        <v>0</v>
      </c>
      <c r="EP84" s="7">
        <f t="shared" si="205"/>
        <v>0</v>
      </c>
      <c r="EQ84" s="7">
        <f t="shared" si="205"/>
        <v>0</v>
      </c>
      <c r="ER84" s="7">
        <f t="shared" si="205"/>
        <v>0</v>
      </c>
      <c r="ES84" s="7">
        <f t="shared" si="205"/>
        <v>0</v>
      </c>
      <c r="ET84" s="7">
        <f t="shared" si="205"/>
        <v>0</v>
      </c>
      <c r="EU84" s="7">
        <f t="shared" si="205"/>
        <v>0</v>
      </c>
      <c r="EV84" s="7">
        <f t="shared" si="205"/>
        <v>0</v>
      </c>
      <c r="EW84" s="7">
        <f t="shared" si="205"/>
        <v>0</v>
      </c>
      <c r="EX84" s="7">
        <f t="shared" si="205"/>
        <v>0</v>
      </c>
      <c r="EY84" s="7">
        <f t="shared" si="205"/>
        <v>0</v>
      </c>
      <c r="EZ84" s="7">
        <f t="shared" si="205"/>
        <v>0</v>
      </c>
      <c r="FA84" s="7">
        <f t="shared" si="205"/>
        <v>0.33333333333333331</v>
      </c>
      <c r="FB84" s="7">
        <f t="shared" si="205"/>
        <v>0</v>
      </c>
      <c r="FC84" s="7">
        <f t="shared" si="205"/>
        <v>0</v>
      </c>
      <c r="FD84" s="7">
        <f t="shared" si="205"/>
        <v>0</v>
      </c>
    </row>
    <row r="85" spans="1:160" s="9" customFormat="1" x14ac:dyDescent="0.35">
      <c r="A85" s="16"/>
      <c r="B85" s="10"/>
    </row>
    <row r="86" spans="1:160" x14ac:dyDescent="0.35">
      <c r="B86" s="23" t="s">
        <v>162</v>
      </c>
      <c r="C86" s="2">
        <f t="shared" ref="C86:AG86" si="206">SUM(C7+C9+C12+C13+C15+C18+C19+C24+C26+C28+C30)</f>
        <v>0</v>
      </c>
      <c r="D86" s="2">
        <f t="shared" si="206"/>
        <v>1</v>
      </c>
      <c r="E86" s="2">
        <f t="shared" si="206"/>
        <v>7</v>
      </c>
      <c r="F86" s="2">
        <f t="shared" si="206"/>
        <v>9</v>
      </c>
      <c r="G86" s="2">
        <f t="shared" si="206"/>
        <v>6</v>
      </c>
      <c r="H86" s="2">
        <f t="shared" si="206"/>
        <v>2</v>
      </c>
      <c r="I86" s="3">
        <f t="shared" si="206"/>
        <v>1</v>
      </c>
      <c r="J86" s="3">
        <f t="shared" si="206"/>
        <v>1</v>
      </c>
      <c r="K86" s="2">
        <f t="shared" si="206"/>
        <v>1</v>
      </c>
      <c r="L86" s="2">
        <f t="shared" si="206"/>
        <v>2</v>
      </c>
      <c r="M86" s="2">
        <f t="shared" si="206"/>
        <v>1</v>
      </c>
      <c r="N86" s="2">
        <f t="shared" si="206"/>
        <v>9</v>
      </c>
      <c r="O86" s="2">
        <f t="shared" si="206"/>
        <v>2</v>
      </c>
      <c r="P86" s="2">
        <f t="shared" si="206"/>
        <v>4</v>
      </c>
      <c r="Q86" s="2">
        <f t="shared" si="206"/>
        <v>1</v>
      </c>
      <c r="R86" s="2">
        <f t="shared" si="206"/>
        <v>5</v>
      </c>
      <c r="S86" s="2">
        <f t="shared" si="206"/>
        <v>7</v>
      </c>
      <c r="T86" s="2">
        <f t="shared" si="206"/>
        <v>5</v>
      </c>
      <c r="U86" s="2">
        <f t="shared" si="206"/>
        <v>5</v>
      </c>
      <c r="V86" s="2">
        <f t="shared" si="206"/>
        <v>5</v>
      </c>
      <c r="W86" s="2">
        <f t="shared" si="206"/>
        <v>1</v>
      </c>
      <c r="X86" s="2">
        <f t="shared" si="206"/>
        <v>1</v>
      </c>
      <c r="Y86" s="2">
        <f t="shared" si="206"/>
        <v>7</v>
      </c>
      <c r="Z86" s="2">
        <f t="shared" si="206"/>
        <v>3</v>
      </c>
      <c r="AA86" s="2">
        <f t="shared" si="206"/>
        <v>0</v>
      </c>
      <c r="AB86" s="2">
        <f t="shared" si="206"/>
        <v>5</v>
      </c>
      <c r="AC86" s="2">
        <f t="shared" si="206"/>
        <v>4</v>
      </c>
      <c r="AD86" s="2">
        <f t="shared" si="206"/>
        <v>4</v>
      </c>
      <c r="AE86" s="2">
        <f t="shared" si="206"/>
        <v>8</v>
      </c>
      <c r="AF86" s="2">
        <f t="shared" si="206"/>
        <v>6</v>
      </c>
      <c r="AG86" s="2">
        <f t="shared" si="206"/>
        <v>0</v>
      </c>
      <c r="AH86" s="2">
        <f t="shared" ref="AH86:BN86" si="207">SUM(AH7+AH9+AH12+AH13+AH15+AH18+AH19+AH24+AH26+AH28+AH30)</f>
        <v>1</v>
      </c>
      <c r="AI86" s="2">
        <f t="shared" si="207"/>
        <v>0</v>
      </c>
      <c r="AJ86" s="2">
        <f t="shared" si="207"/>
        <v>0</v>
      </c>
      <c r="AK86" s="2">
        <f>SUM(AK7+AK9+AK12+AK13+AK15+AK18+AK19+AK24+AK26+AK28+AK30)</f>
        <v>9</v>
      </c>
      <c r="AL86" s="2">
        <f t="shared" si="207"/>
        <v>0</v>
      </c>
      <c r="AM86" s="2">
        <f t="shared" si="207"/>
        <v>4</v>
      </c>
      <c r="AN86" s="2">
        <f t="shared" si="207"/>
        <v>4</v>
      </c>
      <c r="AO86" s="2">
        <f t="shared" si="207"/>
        <v>3</v>
      </c>
      <c r="AP86" s="2">
        <f t="shared" si="207"/>
        <v>3</v>
      </c>
      <c r="AQ86" s="2">
        <f t="shared" si="207"/>
        <v>6</v>
      </c>
      <c r="AR86" s="2">
        <f t="shared" si="207"/>
        <v>2</v>
      </c>
      <c r="AS86" s="2">
        <f t="shared" si="207"/>
        <v>3</v>
      </c>
      <c r="AT86" s="2">
        <f t="shared" si="207"/>
        <v>1</v>
      </c>
      <c r="AU86" s="2">
        <f t="shared" si="207"/>
        <v>0</v>
      </c>
      <c r="AV86" s="2">
        <f t="shared" si="207"/>
        <v>2</v>
      </c>
      <c r="AW86" s="2">
        <f t="shared" si="207"/>
        <v>1</v>
      </c>
      <c r="AX86" s="2">
        <f t="shared" si="207"/>
        <v>0</v>
      </c>
      <c r="AY86" s="2">
        <f t="shared" si="207"/>
        <v>3</v>
      </c>
      <c r="AZ86" s="2">
        <f t="shared" si="207"/>
        <v>2</v>
      </c>
      <c r="BA86" s="2">
        <f t="shared" si="207"/>
        <v>1</v>
      </c>
      <c r="BB86" s="2">
        <f t="shared" si="207"/>
        <v>0</v>
      </c>
      <c r="BC86" s="2">
        <f t="shared" si="207"/>
        <v>1</v>
      </c>
      <c r="BD86" s="2">
        <f t="shared" si="207"/>
        <v>0</v>
      </c>
      <c r="BE86" s="2">
        <f t="shared" si="207"/>
        <v>0</v>
      </c>
      <c r="BF86" s="2">
        <f t="shared" si="207"/>
        <v>1</v>
      </c>
      <c r="BG86" s="2">
        <f t="shared" si="207"/>
        <v>3</v>
      </c>
      <c r="BH86" s="2">
        <f t="shared" si="207"/>
        <v>0</v>
      </c>
      <c r="BI86" s="2">
        <f t="shared" si="207"/>
        <v>1</v>
      </c>
      <c r="BJ86" s="2">
        <f t="shared" si="207"/>
        <v>0</v>
      </c>
      <c r="BK86" s="2">
        <f t="shared" si="207"/>
        <v>0</v>
      </c>
      <c r="BL86" s="2">
        <f t="shared" si="207"/>
        <v>0</v>
      </c>
      <c r="BM86" s="2">
        <f t="shared" si="207"/>
        <v>0</v>
      </c>
      <c r="BN86" s="2">
        <f t="shared" si="207"/>
        <v>0</v>
      </c>
      <c r="BO86" s="2">
        <f t="shared" ref="BO86:CX86" si="208">SUM(BO7+BO9+BO12+BO13+BO15+BO18+BO19+BO24+BO26+BO28+BO30)</f>
        <v>0</v>
      </c>
      <c r="BP86" s="2">
        <f t="shared" si="208"/>
        <v>0</v>
      </c>
      <c r="BQ86" s="2">
        <f t="shared" si="208"/>
        <v>0</v>
      </c>
      <c r="BR86" s="2">
        <f t="shared" si="208"/>
        <v>0</v>
      </c>
      <c r="BS86" s="2">
        <f t="shared" si="208"/>
        <v>0</v>
      </c>
      <c r="BT86" s="2">
        <f t="shared" si="208"/>
        <v>0</v>
      </c>
      <c r="BU86" s="2">
        <f t="shared" si="208"/>
        <v>0</v>
      </c>
      <c r="BV86" s="2">
        <f t="shared" si="208"/>
        <v>2</v>
      </c>
      <c r="BW86" s="2">
        <f t="shared" si="208"/>
        <v>3</v>
      </c>
      <c r="BX86" s="2">
        <f t="shared" si="208"/>
        <v>0</v>
      </c>
      <c r="BY86" s="2">
        <f t="shared" si="208"/>
        <v>0</v>
      </c>
      <c r="BZ86" s="2">
        <f t="shared" si="208"/>
        <v>0</v>
      </c>
      <c r="CA86" s="2">
        <f t="shared" si="208"/>
        <v>7</v>
      </c>
      <c r="CB86" s="2">
        <f t="shared" si="208"/>
        <v>0</v>
      </c>
      <c r="CC86" s="2">
        <f t="shared" si="208"/>
        <v>4</v>
      </c>
      <c r="CD86" s="2">
        <f t="shared" si="208"/>
        <v>0</v>
      </c>
      <c r="CE86" s="2">
        <f t="shared" si="208"/>
        <v>2</v>
      </c>
      <c r="CF86" s="2">
        <f t="shared" si="208"/>
        <v>0</v>
      </c>
      <c r="CG86" s="2">
        <f t="shared" si="208"/>
        <v>4</v>
      </c>
      <c r="CH86" s="2">
        <f t="shared" si="208"/>
        <v>0</v>
      </c>
      <c r="CI86" s="2">
        <f t="shared" si="208"/>
        <v>0</v>
      </c>
      <c r="CJ86" s="2">
        <f t="shared" si="208"/>
        <v>0</v>
      </c>
      <c r="CK86" s="2">
        <f t="shared" ref="CK86" si="209">SUM(CK7+CK9+CK12+CK13+CK15+CK18+CK19+CK24+CK26+CK28+CK30)</f>
        <v>1</v>
      </c>
      <c r="CL86" s="2">
        <f t="shared" si="208"/>
        <v>3</v>
      </c>
      <c r="CM86" s="2">
        <f t="shared" ref="CM86" si="210">SUM(CM7+CM9+CM12+CM13+CM15+CM18+CM19+CM24+CM26+CM28+CM30)</f>
        <v>3</v>
      </c>
      <c r="CN86" s="2">
        <f t="shared" si="208"/>
        <v>3</v>
      </c>
      <c r="CO86" s="2">
        <f t="shared" ref="CO86" si="211">SUM(CO7+CO9+CO12+CO13+CO15+CO18+CO19+CO24+CO26+CO28+CO30)</f>
        <v>2</v>
      </c>
      <c r="CP86" s="2">
        <f t="shared" si="208"/>
        <v>3</v>
      </c>
      <c r="CQ86" s="2">
        <f t="shared" si="208"/>
        <v>1</v>
      </c>
      <c r="CR86" s="2">
        <f t="shared" si="208"/>
        <v>1</v>
      </c>
      <c r="CS86" s="2">
        <f t="shared" si="208"/>
        <v>2</v>
      </c>
      <c r="CT86" s="2">
        <f t="shared" ref="CT86" si="212">SUM(CT7+CT9+CT12+CT13+CT15+CT18+CT19+CT24+CT26+CT28+CT30)</f>
        <v>1</v>
      </c>
      <c r="CU86" s="2">
        <f t="shared" si="208"/>
        <v>9</v>
      </c>
      <c r="CV86" s="2">
        <f t="shared" si="208"/>
        <v>4</v>
      </c>
      <c r="CW86" s="2">
        <f t="shared" si="208"/>
        <v>1</v>
      </c>
      <c r="CX86" s="2">
        <f t="shared" si="208"/>
        <v>1</v>
      </c>
      <c r="CY86" s="2">
        <f t="shared" ref="CY86:EG86" si="213">SUM(CY7+CY9+CY12+CY13+CY15+CY18+CY19+CY24+CY26+CY28+CY30)</f>
        <v>0</v>
      </c>
      <c r="CZ86" s="2">
        <f t="shared" si="213"/>
        <v>0</v>
      </c>
      <c r="DA86" s="2">
        <f t="shared" ref="DA86" si="214">SUM(DA7+DA9+DA12+DA13+DA15+DA18+DA19+DA24+DA26+DA28+DA30)</f>
        <v>0</v>
      </c>
      <c r="DB86" s="2">
        <f t="shared" si="213"/>
        <v>0</v>
      </c>
      <c r="DC86" s="2">
        <f t="shared" si="213"/>
        <v>3</v>
      </c>
      <c r="DD86" s="2">
        <f t="shared" si="213"/>
        <v>0</v>
      </c>
      <c r="DE86" s="2">
        <f t="shared" si="213"/>
        <v>6</v>
      </c>
      <c r="DF86" s="2">
        <f t="shared" si="213"/>
        <v>2</v>
      </c>
      <c r="DG86" s="2">
        <f t="shared" si="213"/>
        <v>1</v>
      </c>
      <c r="DH86" s="2">
        <f t="shared" si="213"/>
        <v>0</v>
      </c>
      <c r="DI86" s="2">
        <f t="shared" si="213"/>
        <v>0</v>
      </c>
      <c r="DJ86" s="2">
        <f t="shared" si="213"/>
        <v>0</v>
      </c>
      <c r="DK86" s="2">
        <f t="shared" si="213"/>
        <v>1</v>
      </c>
      <c r="DL86" s="2">
        <f t="shared" si="213"/>
        <v>1</v>
      </c>
      <c r="DM86" s="2">
        <f t="shared" ref="DM86" si="215">SUM(DM7+DM9+DM12+DM13+DM15+DM18+DM19+DM24+DM26+DM28+DM30)</f>
        <v>1</v>
      </c>
      <c r="DN86" s="2">
        <f t="shared" si="213"/>
        <v>0</v>
      </c>
      <c r="DO86" s="2">
        <f t="shared" si="213"/>
        <v>1</v>
      </c>
      <c r="DP86" s="2">
        <f t="shared" ref="DP86" si="216">SUM(DP7+DP9+DP12+DP13+DP15+DP18+DP19+DP24+DP26+DP28+DP30)</f>
        <v>1</v>
      </c>
      <c r="DQ86" s="2">
        <f t="shared" si="213"/>
        <v>3</v>
      </c>
      <c r="DR86" s="2">
        <f t="shared" si="213"/>
        <v>9</v>
      </c>
      <c r="DS86" s="2">
        <f t="shared" si="213"/>
        <v>1</v>
      </c>
      <c r="DT86" s="2">
        <f t="shared" si="213"/>
        <v>0</v>
      </c>
      <c r="DU86" s="2">
        <f t="shared" si="213"/>
        <v>0</v>
      </c>
      <c r="DV86" s="2">
        <f t="shared" si="213"/>
        <v>0</v>
      </c>
      <c r="DW86" s="2">
        <f t="shared" si="213"/>
        <v>4</v>
      </c>
      <c r="DX86" s="2">
        <f t="shared" si="213"/>
        <v>1</v>
      </c>
      <c r="DY86" s="2">
        <f t="shared" si="213"/>
        <v>4</v>
      </c>
      <c r="DZ86" s="2">
        <f t="shared" si="213"/>
        <v>1</v>
      </c>
      <c r="EA86" s="2">
        <f t="shared" si="213"/>
        <v>0</v>
      </c>
      <c r="EB86" s="2">
        <f t="shared" si="213"/>
        <v>0</v>
      </c>
      <c r="EC86" s="2">
        <f t="shared" si="213"/>
        <v>0</v>
      </c>
      <c r="ED86" s="2">
        <f t="shared" si="213"/>
        <v>0</v>
      </c>
      <c r="EE86" s="2">
        <f t="shared" si="213"/>
        <v>0</v>
      </c>
      <c r="EF86" s="2">
        <f t="shared" si="213"/>
        <v>0</v>
      </c>
      <c r="EG86" s="2">
        <f t="shared" si="213"/>
        <v>0</v>
      </c>
      <c r="EH86" s="2">
        <f t="shared" ref="EH86:FD86" si="217">SUM(EH7+EH9+EH12+EH13+EH15+EH18+EH19+EH24+EH26+EH28+EH30)</f>
        <v>0</v>
      </c>
      <c r="EI86" s="2">
        <f t="shared" si="217"/>
        <v>0</v>
      </c>
      <c r="EJ86" s="2">
        <f t="shared" si="217"/>
        <v>0</v>
      </c>
      <c r="EK86" s="2">
        <f t="shared" si="217"/>
        <v>0</v>
      </c>
      <c r="EL86" s="2">
        <f t="shared" si="217"/>
        <v>0</v>
      </c>
      <c r="EM86" s="2">
        <f t="shared" si="217"/>
        <v>0</v>
      </c>
      <c r="EN86" s="2">
        <f t="shared" si="217"/>
        <v>0</v>
      </c>
      <c r="EO86" s="2">
        <f t="shared" si="217"/>
        <v>0</v>
      </c>
      <c r="EP86" s="2">
        <f t="shared" si="217"/>
        <v>1</v>
      </c>
      <c r="EQ86" s="2">
        <f t="shared" si="217"/>
        <v>3</v>
      </c>
      <c r="ER86" s="2">
        <f t="shared" si="217"/>
        <v>0</v>
      </c>
      <c r="ES86" s="2">
        <f t="shared" si="217"/>
        <v>3</v>
      </c>
      <c r="ET86" s="2">
        <f t="shared" si="217"/>
        <v>1</v>
      </c>
      <c r="EU86" s="2">
        <f t="shared" si="217"/>
        <v>0</v>
      </c>
      <c r="EV86" s="2">
        <f t="shared" si="217"/>
        <v>1</v>
      </c>
      <c r="EW86" s="2">
        <f t="shared" si="217"/>
        <v>0</v>
      </c>
      <c r="EX86" s="2">
        <f t="shared" si="217"/>
        <v>0</v>
      </c>
      <c r="EY86" s="2">
        <f t="shared" si="217"/>
        <v>0</v>
      </c>
      <c r="EZ86" s="2">
        <f t="shared" si="217"/>
        <v>0</v>
      </c>
      <c r="FA86" s="2">
        <f t="shared" si="217"/>
        <v>3</v>
      </c>
      <c r="FB86" s="2">
        <f t="shared" si="217"/>
        <v>0</v>
      </c>
      <c r="FC86" s="2">
        <f t="shared" si="217"/>
        <v>1</v>
      </c>
      <c r="FD86" s="2">
        <f t="shared" si="217"/>
        <v>0</v>
      </c>
    </row>
    <row r="87" spans="1:160" x14ac:dyDescent="0.35">
      <c r="B87" s="23" t="s">
        <v>152</v>
      </c>
      <c r="C87" s="2">
        <v>11</v>
      </c>
      <c r="D87" s="2">
        <v>11</v>
      </c>
      <c r="E87" s="2">
        <v>11</v>
      </c>
      <c r="F87" s="2">
        <v>11</v>
      </c>
      <c r="G87" s="2">
        <v>11</v>
      </c>
      <c r="H87" s="2">
        <v>11</v>
      </c>
      <c r="I87" s="2">
        <v>11</v>
      </c>
      <c r="J87" s="2">
        <v>11</v>
      </c>
      <c r="K87" s="2">
        <v>11</v>
      </c>
      <c r="L87" s="2">
        <v>11</v>
      </c>
      <c r="M87" s="2">
        <v>11</v>
      </c>
      <c r="N87" s="2">
        <v>11</v>
      </c>
      <c r="O87" s="2">
        <v>11</v>
      </c>
      <c r="P87" s="2">
        <v>11</v>
      </c>
      <c r="Q87" s="2">
        <v>11</v>
      </c>
      <c r="R87" s="2">
        <v>11</v>
      </c>
      <c r="S87" s="2">
        <v>11</v>
      </c>
      <c r="T87" s="2">
        <v>11</v>
      </c>
      <c r="U87" s="2">
        <v>11</v>
      </c>
      <c r="V87" s="2">
        <v>11</v>
      </c>
      <c r="W87" s="2">
        <v>11</v>
      </c>
      <c r="X87" s="2">
        <v>11</v>
      </c>
      <c r="Y87" s="2">
        <v>11</v>
      </c>
      <c r="Z87" s="2">
        <v>11</v>
      </c>
      <c r="AA87" s="2">
        <v>11</v>
      </c>
      <c r="AB87" s="2">
        <v>11</v>
      </c>
      <c r="AC87" s="2">
        <v>11</v>
      </c>
      <c r="AD87" s="2">
        <v>11</v>
      </c>
      <c r="AE87" s="2">
        <v>11</v>
      </c>
      <c r="AF87" s="2">
        <v>11</v>
      </c>
      <c r="AG87" s="2">
        <v>11</v>
      </c>
      <c r="AH87" s="2">
        <v>11</v>
      </c>
      <c r="AI87" s="2">
        <v>11</v>
      </c>
      <c r="AJ87" s="2">
        <v>11</v>
      </c>
      <c r="AK87" s="2">
        <v>11</v>
      </c>
      <c r="AL87" s="2">
        <v>11</v>
      </c>
      <c r="AM87" s="2">
        <v>11</v>
      </c>
      <c r="AN87" s="2">
        <v>11</v>
      </c>
      <c r="AO87" s="2">
        <v>11</v>
      </c>
      <c r="AP87" s="2">
        <v>11</v>
      </c>
      <c r="AQ87" s="2">
        <v>11</v>
      </c>
      <c r="AR87" s="2">
        <v>11</v>
      </c>
      <c r="AS87" s="2">
        <v>11</v>
      </c>
      <c r="AT87" s="2">
        <v>11</v>
      </c>
      <c r="AU87" s="2">
        <v>11</v>
      </c>
      <c r="AV87" s="2">
        <v>11</v>
      </c>
      <c r="AW87" s="2">
        <v>11</v>
      </c>
      <c r="AX87" s="2">
        <v>11</v>
      </c>
      <c r="AY87" s="2">
        <v>11</v>
      </c>
      <c r="AZ87" s="2">
        <v>11</v>
      </c>
      <c r="BA87" s="2">
        <v>11</v>
      </c>
      <c r="BB87" s="2">
        <v>11</v>
      </c>
      <c r="BC87" s="2">
        <v>11</v>
      </c>
      <c r="BD87" s="2">
        <v>11</v>
      </c>
      <c r="BE87" s="2">
        <v>11</v>
      </c>
      <c r="BF87" s="2">
        <v>11</v>
      </c>
      <c r="BG87" s="2">
        <v>11</v>
      </c>
      <c r="BH87" s="2">
        <v>11</v>
      </c>
      <c r="BI87" s="2">
        <v>11</v>
      </c>
      <c r="BJ87" s="2">
        <v>11</v>
      </c>
      <c r="BK87" s="2">
        <v>11</v>
      </c>
      <c r="BL87" s="2">
        <v>11</v>
      </c>
      <c r="BM87" s="2">
        <v>11</v>
      </c>
      <c r="BN87" s="2">
        <v>11</v>
      </c>
      <c r="BO87" s="2">
        <v>11</v>
      </c>
      <c r="BP87" s="2">
        <v>11</v>
      </c>
      <c r="BQ87" s="2">
        <v>11</v>
      </c>
      <c r="BR87" s="2">
        <v>11</v>
      </c>
      <c r="BS87" s="2">
        <v>11</v>
      </c>
      <c r="BT87" s="2">
        <v>11</v>
      </c>
      <c r="BU87" s="2">
        <v>11</v>
      </c>
      <c r="BV87" s="2">
        <v>11</v>
      </c>
      <c r="BW87" s="2">
        <v>11</v>
      </c>
      <c r="BX87" s="2">
        <v>11</v>
      </c>
      <c r="BY87" s="2">
        <v>11</v>
      </c>
      <c r="BZ87" s="2">
        <v>11</v>
      </c>
      <c r="CA87" s="2">
        <v>11</v>
      </c>
      <c r="CB87" s="2">
        <v>11</v>
      </c>
      <c r="CC87" s="2">
        <v>11</v>
      </c>
      <c r="CD87" s="2">
        <v>11</v>
      </c>
      <c r="CE87" s="2">
        <v>11</v>
      </c>
      <c r="CF87" s="2">
        <v>11</v>
      </c>
      <c r="CG87" s="2">
        <v>11</v>
      </c>
      <c r="CH87" s="2">
        <v>11</v>
      </c>
      <c r="CI87" s="2">
        <v>11</v>
      </c>
      <c r="CJ87" s="2">
        <v>11</v>
      </c>
      <c r="CK87" s="2">
        <v>11</v>
      </c>
      <c r="CL87" s="2">
        <v>11</v>
      </c>
      <c r="CM87" s="2">
        <v>11</v>
      </c>
      <c r="CN87" s="2">
        <v>11</v>
      </c>
      <c r="CO87" s="2">
        <v>11</v>
      </c>
      <c r="CP87" s="2">
        <v>11</v>
      </c>
      <c r="CQ87" s="2">
        <v>11</v>
      </c>
      <c r="CR87" s="2">
        <v>11</v>
      </c>
      <c r="CS87" s="2">
        <v>11</v>
      </c>
      <c r="CT87" s="2">
        <v>11</v>
      </c>
      <c r="CU87" s="2">
        <v>11</v>
      </c>
      <c r="CV87" s="2">
        <v>11</v>
      </c>
      <c r="CW87" s="2">
        <v>11</v>
      </c>
      <c r="CX87" s="2">
        <v>11</v>
      </c>
      <c r="CY87" s="2">
        <v>11</v>
      </c>
      <c r="CZ87" s="2">
        <v>11</v>
      </c>
      <c r="DA87" s="2">
        <v>11</v>
      </c>
      <c r="DB87" s="2">
        <v>11</v>
      </c>
      <c r="DC87" s="2">
        <v>11</v>
      </c>
      <c r="DD87" s="2">
        <v>11</v>
      </c>
      <c r="DE87" s="2">
        <v>11</v>
      </c>
      <c r="DF87" s="2">
        <v>11</v>
      </c>
      <c r="DG87" s="2">
        <v>11</v>
      </c>
      <c r="DH87" s="2">
        <v>11</v>
      </c>
      <c r="DI87" s="2">
        <v>11</v>
      </c>
      <c r="DJ87" s="2">
        <v>11</v>
      </c>
      <c r="DK87" s="2">
        <v>11</v>
      </c>
      <c r="DL87" s="2">
        <v>11</v>
      </c>
      <c r="DM87" s="2">
        <v>11</v>
      </c>
      <c r="DN87" s="2">
        <v>11</v>
      </c>
      <c r="DO87" s="2">
        <v>11</v>
      </c>
      <c r="DP87" s="2">
        <v>11</v>
      </c>
      <c r="DQ87" s="2">
        <v>11</v>
      </c>
      <c r="DR87" s="2">
        <v>11</v>
      </c>
      <c r="DS87" s="2">
        <v>11</v>
      </c>
      <c r="DT87" s="2">
        <v>11</v>
      </c>
      <c r="DU87" s="2">
        <v>11</v>
      </c>
      <c r="DV87" s="2">
        <v>11</v>
      </c>
      <c r="DW87" s="2">
        <v>11</v>
      </c>
      <c r="DX87" s="2">
        <v>11</v>
      </c>
      <c r="DY87" s="2">
        <v>11</v>
      </c>
      <c r="DZ87" s="2">
        <v>11</v>
      </c>
      <c r="EA87" s="2">
        <v>11</v>
      </c>
      <c r="EB87" s="2">
        <v>11</v>
      </c>
      <c r="EC87" s="2">
        <v>11</v>
      </c>
      <c r="ED87" s="2">
        <v>11</v>
      </c>
      <c r="EE87" s="2">
        <v>11</v>
      </c>
      <c r="EF87" s="2">
        <v>11</v>
      </c>
      <c r="EG87" s="2">
        <v>11</v>
      </c>
      <c r="EH87" s="2">
        <v>11</v>
      </c>
      <c r="EI87" s="2">
        <v>11</v>
      </c>
      <c r="EJ87" s="2">
        <v>11</v>
      </c>
      <c r="EK87" s="2">
        <v>11</v>
      </c>
      <c r="EL87" s="2">
        <v>11</v>
      </c>
      <c r="EM87" s="2">
        <v>11</v>
      </c>
      <c r="EN87" s="2">
        <v>11</v>
      </c>
      <c r="EO87" s="2">
        <v>11</v>
      </c>
      <c r="EP87" s="2">
        <v>11</v>
      </c>
      <c r="EQ87" s="2">
        <v>11</v>
      </c>
      <c r="ER87" s="2">
        <v>11</v>
      </c>
      <c r="ES87" s="2">
        <v>11</v>
      </c>
      <c r="ET87" s="2">
        <v>11</v>
      </c>
      <c r="EU87" s="2">
        <v>11</v>
      </c>
      <c r="EV87" s="2">
        <v>11</v>
      </c>
      <c r="EW87" s="2">
        <v>11</v>
      </c>
      <c r="EX87" s="2">
        <v>11</v>
      </c>
      <c r="EY87" s="2">
        <v>11</v>
      </c>
      <c r="EZ87" s="2">
        <v>11</v>
      </c>
      <c r="FA87" s="2">
        <v>11</v>
      </c>
      <c r="FB87" s="2">
        <v>11</v>
      </c>
      <c r="FC87" s="2">
        <v>11</v>
      </c>
      <c r="FD87" s="2">
        <v>11</v>
      </c>
    </row>
    <row r="88" spans="1:160" s="1" customFormat="1" x14ac:dyDescent="0.35">
      <c r="A88" s="20"/>
      <c r="B88" s="21" t="s">
        <v>153</v>
      </c>
      <c r="C88" s="8">
        <f>C86 / C87</f>
        <v>0</v>
      </c>
      <c r="D88" s="8">
        <f t="shared" ref="D88:BO88" si="218">D86 / D87</f>
        <v>9.0909090909090912E-2</v>
      </c>
      <c r="E88" s="8">
        <f t="shared" si="218"/>
        <v>0.63636363636363635</v>
      </c>
      <c r="F88" s="8">
        <f t="shared" si="218"/>
        <v>0.81818181818181823</v>
      </c>
      <c r="G88" s="8">
        <f t="shared" si="218"/>
        <v>0.54545454545454541</v>
      </c>
      <c r="H88" s="8">
        <f t="shared" si="218"/>
        <v>0.18181818181818182</v>
      </c>
      <c r="I88" s="8">
        <f t="shared" si="218"/>
        <v>9.0909090909090912E-2</v>
      </c>
      <c r="J88" s="8">
        <f t="shared" si="218"/>
        <v>9.0909090909090912E-2</v>
      </c>
      <c r="K88" s="8">
        <f t="shared" si="218"/>
        <v>9.0909090909090912E-2</v>
      </c>
      <c r="L88" s="8">
        <f t="shared" si="218"/>
        <v>0.18181818181818182</v>
      </c>
      <c r="M88" s="8">
        <f t="shared" si="218"/>
        <v>9.0909090909090912E-2</v>
      </c>
      <c r="N88" s="8">
        <f t="shared" si="218"/>
        <v>0.81818181818181823</v>
      </c>
      <c r="O88" s="8">
        <f t="shared" si="218"/>
        <v>0.18181818181818182</v>
      </c>
      <c r="P88" s="8">
        <f t="shared" si="218"/>
        <v>0.36363636363636365</v>
      </c>
      <c r="Q88" s="8">
        <f t="shared" si="218"/>
        <v>9.0909090909090912E-2</v>
      </c>
      <c r="R88" s="8">
        <f t="shared" si="218"/>
        <v>0.45454545454545453</v>
      </c>
      <c r="S88" s="8">
        <f t="shared" si="218"/>
        <v>0.63636363636363635</v>
      </c>
      <c r="T88" s="8">
        <f t="shared" si="218"/>
        <v>0.45454545454545453</v>
      </c>
      <c r="U88" s="8">
        <f t="shared" si="218"/>
        <v>0.45454545454545453</v>
      </c>
      <c r="V88" s="8">
        <f t="shared" si="218"/>
        <v>0.45454545454545453</v>
      </c>
      <c r="W88" s="8">
        <f t="shared" si="218"/>
        <v>9.0909090909090912E-2</v>
      </c>
      <c r="X88" s="8">
        <f t="shared" si="218"/>
        <v>9.0909090909090912E-2</v>
      </c>
      <c r="Y88" s="8">
        <f t="shared" si="218"/>
        <v>0.63636363636363635</v>
      </c>
      <c r="Z88" s="8">
        <f t="shared" si="218"/>
        <v>0.27272727272727271</v>
      </c>
      <c r="AA88" s="8">
        <f t="shared" si="218"/>
        <v>0</v>
      </c>
      <c r="AB88" s="8">
        <f t="shared" si="218"/>
        <v>0.45454545454545453</v>
      </c>
      <c r="AC88" s="8">
        <f t="shared" si="218"/>
        <v>0.36363636363636365</v>
      </c>
      <c r="AD88" s="8">
        <f t="shared" si="218"/>
        <v>0.36363636363636365</v>
      </c>
      <c r="AE88" s="8">
        <f t="shared" si="218"/>
        <v>0.72727272727272729</v>
      </c>
      <c r="AF88" s="8">
        <f t="shared" si="218"/>
        <v>0.54545454545454541</v>
      </c>
      <c r="AG88" s="8">
        <f t="shared" si="218"/>
        <v>0</v>
      </c>
      <c r="AH88" s="8">
        <f t="shared" si="218"/>
        <v>9.0909090909090912E-2</v>
      </c>
      <c r="AI88" s="8">
        <f t="shared" si="218"/>
        <v>0</v>
      </c>
      <c r="AJ88" s="8">
        <f t="shared" si="218"/>
        <v>0</v>
      </c>
      <c r="AK88" s="8">
        <f>AK86 / AK87</f>
        <v>0.81818181818181823</v>
      </c>
      <c r="AL88" s="8">
        <f t="shared" si="218"/>
        <v>0</v>
      </c>
      <c r="AM88" s="8">
        <f t="shared" si="218"/>
        <v>0.36363636363636365</v>
      </c>
      <c r="AN88" s="8">
        <f t="shared" si="218"/>
        <v>0.36363636363636365</v>
      </c>
      <c r="AO88" s="8">
        <f t="shared" si="218"/>
        <v>0.27272727272727271</v>
      </c>
      <c r="AP88" s="8">
        <f t="shared" si="218"/>
        <v>0.27272727272727271</v>
      </c>
      <c r="AQ88" s="8">
        <f t="shared" si="218"/>
        <v>0.54545454545454541</v>
      </c>
      <c r="AR88" s="8">
        <f t="shared" si="218"/>
        <v>0.18181818181818182</v>
      </c>
      <c r="AS88" s="8">
        <f t="shared" si="218"/>
        <v>0.27272727272727271</v>
      </c>
      <c r="AT88" s="8">
        <f t="shared" si="218"/>
        <v>9.0909090909090912E-2</v>
      </c>
      <c r="AU88" s="8">
        <f t="shared" si="218"/>
        <v>0</v>
      </c>
      <c r="AV88" s="8">
        <f t="shared" si="218"/>
        <v>0.18181818181818182</v>
      </c>
      <c r="AW88" s="8">
        <f t="shared" si="218"/>
        <v>9.0909090909090912E-2</v>
      </c>
      <c r="AX88" s="8">
        <f t="shared" si="218"/>
        <v>0</v>
      </c>
      <c r="AY88" s="8">
        <f t="shared" si="218"/>
        <v>0.27272727272727271</v>
      </c>
      <c r="AZ88" s="8">
        <f t="shared" si="218"/>
        <v>0.18181818181818182</v>
      </c>
      <c r="BA88" s="8">
        <f t="shared" si="218"/>
        <v>9.0909090909090912E-2</v>
      </c>
      <c r="BB88" s="8">
        <f t="shared" si="218"/>
        <v>0</v>
      </c>
      <c r="BC88" s="8">
        <f t="shared" si="218"/>
        <v>9.0909090909090912E-2</v>
      </c>
      <c r="BD88" s="8">
        <f t="shared" si="218"/>
        <v>0</v>
      </c>
      <c r="BE88" s="8">
        <f t="shared" si="218"/>
        <v>0</v>
      </c>
      <c r="BF88" s="8">
        <f t="shared" si="218"/>
        <v>9.0909090909090912E-2</v>
      </c>
      <c r="BG88" s="8">
        <f t="shared" si="218"/>
        <v>0.27272727272727271</v>
      </c>
      <c r="BH88" s="8">
        <f t="shared" si="218"/>
        <v>0</v>
      </c>
      <c r="BI88" s="8">
        <f t="shared" si="218"/>
        <v>9.0909090909090912E-2</v>
      </c>
      <c r="BJ88" s="8">
        <f t="shared" si="218"/>
        <v>0</v>
      </c>
      <c r="BK88" s="8">
        <f t="shared" si="218"/>
        <v>0</v>
      </c>
      <c r="BL88" s="8">
        <f t="shared" si="218"/>
        <v>0</v>
      </c>
      <c r="BM88" s="8">
        <f t="shared" si="218"/>
        <v>0</v>
      </c>
      <c r="BN88" s="8">
        <f t="shared" si="218"/>
        <v>0</v>
      </c>
      <c r="BO88" s="8">
        <f t="shared" si="218"/>
        <v>0</v>
      </c>
      <c r="BP88" s="8">
        <f t="shared" ref="BP88:EH88" si="219">BP86 / BP87</f>
        <v>0</v>
      </c>
      <c r="BQ88" s="8">
        <f t="shared" si="219"/>
        <v>0</v>
      </c>
      <c r="BR88" s="8">
        <f t="shared" si="219"/>
        <v>0</v>
      </c>
      <c r="BS88" s="8">
        <f t="shared" si="219"/>
        <v>0</v>
      </c>
      <c r="BT88" s="8">
        <f t="shared" si="219"/>
        <v>0</v>
      </c>
      <c r="BU88" s="8">
        <f t="shared" si="219"/>
        <v>0</v>
      </c>
      <c r="BV88" s="8">
        <f t="shared" si="219"/>
        <v>0.18181818181818182</v>
      </c>
      <c r="BW88" s="8">
        <f t="shared" si="219"/>
        <v>0.27272727272727271</v>
      </c>
      <c r="BX88" s="8">
        <f t="shared" si="219"/>
        <v>0</v>
      </c>
      <c r="BY88" s="8">
        <f t="shared" si="219"/>
        <v>0</v>
      </c>
      <c r="BZ88" s="8">
        <f t="shared" si="219"/>
        <v>0</v>
      </c>
      <c r="CA88" s="8">
        <f t="shared" si="219"/>
        <v>0.63636363636363635</v>
      </c>
      <c r="CB88" s="8">
        <f t="shared" si="219"/>
        <v>0</v>
      </c>
      <c r="CC88" s="8">
        <f t="shared" si="219"/>
        <v>0.36363636363636365</v>
      </c>
      <c r="CD88" s="8">
        <f t="shared" si="219"/>
        <v>0</v>
      </c>
      <c r="CE88" s="8">
        <f t="shared" si="219"/>
        <v>0.18181818181818182</v>
      </c>
      <c r="CF88" s="8">
        <f t="shared" si="219"/>
        <v>0</v>
      </c>
      <c r="CG88" s="8">
        <f t="shared" si="219"/>
        <v>0.36363636363636365</v>
      </c>
      <c r="CH88" s="8">
        <f t="shared" si="219"/>
        <v>0</v>
      </c>
      <c r="CI88" s="8">
        <f t="shared" si="219"/>
        <v>0</v>
      </c>
      <c r="CJ88" s="8">
        <f t="shared" si="219"/>
        <v>0</v>
      </c>
      <c r="CK88" s="8">
        <f t="shared" ref="CK88" si="220">CK86 / CK87</f>
        <v>9.0909090909090912E-2</v>
      </c>
      <c r="CL88" s="8">
        <f t="shared" si="219"/>
        <v>0.27272727272727271</v>
      </c>
      <c r="CM88" s="8">
        <f t="shared" ref="CM88" si="221">CM86 / CM87</f>
        <v>0.27272727272727271</v>
      </c>
      <c r="CN88" s="8">
        <f t="shared" si="219"/>
        <v>0.27272727272727271</v>
      </c>
      <c r="CO88" s="8">
        <f t="shared" ref="CO88" si="222">CO86 / CO87</f>
        <v>0.18181818181818182</v>
      </c>
      <c r="CP88" s="8">
        <f t="shared" si="219"/>
        <v>0.27272727272727271</v>
      </c>
      <c r="CQ88" s="8">
        <f t="shared" si="219"/>
        <v>9.0909090909090912E-2</v>
      </c>
      <c r="CR88" s="8">
        <f t="shared" si="219"/>
        <v>9.0909090909090912E-2</v>
      </c>
      <c r="CS88" s="8">
        <f t="shared" si="219"/>
        <v>0.18181818181818182</v>
      </c>
      <c r="CT88" s="8">
        <f t="shared" ref="CT88" si="223">CT86 / CT87</f>
        <v>9.0909090909090912E-2</v>
      </c>
      <c r="CU88" s="8">
        <f t="shared" si="219"/>
        <v>0.81818181818181823</v>
      </c>
      <c r="CV88" s="8">
        <f t="shared" si="219"/>
        <v>0.36363636363636365</v>
      </c>
      <c r="CW88" s="8">
        <f t="shared" si="219"/>
        <v>9.0909090909090912E-2</v>
      </c>
      <c r="CX88" s="8">
        <f t="shared" si="219"/>
        <v>9.0909090909090912E-2</v>
      </c>
      <c r="CY88" s="8">
        <f t="shared" si="219"/>
        <v>0</v>
      </c>
      <c r="CZ88" s="8">
        <f t="shared" si="219"/>
        <v>0</v>
      </c>
      <c r="DA88" s="8">
        <f t="shared" ref="DA88" si="224">DA86 / DA87</f>
        <v>0</v>
      </c>
      <c r="DB88" s="8">
        <f t="shared" si="219"/>
        <v>0</v>
      </c>
      <c r="DC88" s="8">
        <f t="shared" si="219"/>
        <v>0.27272727272727271</v>
      </c>
      <c r="DD88" s="8">
        <f t="shared" si="219"/>
        <v>0</v>
      </c>
      <c r="DE88" s="8">
        <f t="shared" si="219"/>
        <v>0.54545454545454541</v>
      </c>
      <c r="DF88" s="8">
        <f t="shared" si="219"/>
        <v>0.18181818181818182</v>
      </c>
      <c r="DG88" s="8">
        <f t="shared" si="219"/>
        <v>9.0909090909090912E-2</v>
      </c>
      <c r="DH88" s="8">
        <f t="shared" si="219"/>
        <v>0</v>
      </c>
      <c r="DI88" s="8">
        <f t="shared" si="219"/>
        <v>0</v>
      </c>
      <c r="DJ88" s="8">
        <f t="shared" si="219"/>
        <v>0</v>
      </c>
      <c r="DK88" s="8">
        <f t="shared" si="219"/>
        <v>9.0909090909090912E-2</v>
      </c>
      <c r="DL88" s="8">
        <f t="shared" si="219"/>
        <v>9.0909090909090912E-2</v>
      </c>
      <c r="DM88" s="8">
        <f t="shared" ref="DM88" si="225">DM86 / DM87</f>
        <v>9.0909090909090912E-2</v>
      </c>
      <c r="DN88" s="8">
        <f t="shared" si="219"/>
        <v>0</v>
      </c>
      <c r="DO88" s="8">
        <f t="shared" si="219"/>
        <v>9.0909090909090912E-2</v>
      </c>
      <c r="DP88" s="8">
        <f t="shared" ref="DP88" si="226">DP86 / DP87</f>
        <v>9.0909090909090912E-2</v>
      </c>
      <c r="DQ88" s="8">
        <f t="shared" si="219"/>
        <v>0.27272727272727271</v>
      </c>
      <c r="DR88" s="8">
        <f t="shared" si="219"/>
        <v>0.81818181818181823</v>
      </c>
      <c r="DS88" s="8">
        <f t="shared" si="219"/>
        <v>9.0909090909090912E-2</v>
      </c>
      <c r="DT88" s="8">
        <f t="shared" si="219"/>
        <v>0</v>
      </c>
      <c r="DU88" s="8">
        <f t="shared" si="219"/>
        <v>0</v>
      </c>
      <c r="DV88" s="8">
        <f t="shared" si="219"/>
        <v>0</v>
      </c>
      <c r="DW88" s="8">
        <f t="shared" si="219"/>
        <v>0.36363636363636365</v>
      </c>
      <c r="DX88" s="8">
        <f t="shared" si="219"/>
        <v>9.0909090909090912E-2</v>
      </c>
      <c r="DY88" s="8">
        <f t="shared" si="219"/>
        <v>0.36363636363636365</v>
      </c>
      <c r="DZ88" s="8">
        <f t="shared" si="219"/>
        <v>9.0909090909090912E-2</v>
      </c>
      <c r="EA88" s="8">
        <f t="shared" si="219"/>
        <v>0</v>
      </c>
      <c r="EB88" s="8">
        <f t="shared" si="219"/>
        <v>0</v>
      </c>
      <c r="EC88" s="8">
        <f t="shared" si="219"/>
        <v>0</v>
      </c>
      <c r="ED88" s="8">
        <f t="shared" si="219"/>
        <v>0</v>
      </c>
      <c r="EE88" s="8">
        <f t="shared" si="219"/>
        <v>0</v>
      </c>
      <c r="EF88" s="8">
        <f t="shared" si="219"/>
        <v>0</v>
      </c>
      <c r="EG88" s="8">
        <f t="shared" si="219"/>
        <v>0</v>
      </c>
      <c r="EH88" s="8">
        <f t="shared" si="219"/>
        <v>0</v>
      </c>
      <c r="EI88" s="8">
        <f t="shared" ref="EI88:FD88" si="227">EI86 / EI87</f>
        <v>0</v>
      </c>
      <c r="EJ88" s="8">
        <f t="shared" si="227"/>
        <v>0</v>
      </c>
      <c r="EK88" s="8">
        <f t="shared" si="227"/>
        <v>0</v>
      </c>
      <c r="EL88" s="8">
        <f t="shared" si="227"/>
        <v>0</v>
      </c>
      <c r="EM88" s="8">
        <f t="shared" si="227"/>
        <v>0</v>
      </c>
      <c r="EN88" s="8">
        <f t="shared" si="227"/>
        <v>0</v>
      </c>
      <c r="EO88" s="8">
        <f t="shared" si="227"/>
        <v>0</v>
      </c>
      <c r="EP88" s="8">
        <f t="shared" si="227"/>
        <v>9.0909090909090912E-2</v>
      </c>
      <c r="EQ88" s="8">
        <f t="shared" si="227"/>
        <v>0.27272727272727271</v>
      </c>
      <c r="ER88" s="8">
        <f t="shared" si="227"/>
        <v>0</v>
      </c>
      <c r="ES88" s="8">
        <f t="shared" si="227"/>
        <v>0.27272727272727271</v>
      </c>
      <c r="ET88" s="8">
        <f t="shared" si="227"/>
        <v>9.0909090909090912E-2</v>
      </c>
      <c r="EU88" s="8">
        <f t="shared" si="227"/>
        <v>0</v>
      </c>
      <c r="EV88" s="8">
        <f t="shared" si="227"/>
        <v>9.0909090909090912E-2</v>
      </c>
      <c r="EW88" s="8">
        <f t="shared" si="227"/>
        <v>0</v>
      </c>
      <c r="EX88" s="8">
        <f t="shared" si="227"/>
        <v>0</v>
      </c>
      <c r="EY88" s="8">
        <f t="shared" si="227"/>
        <v>0</v>
      </c>
      <c r="EZ88" s="8">
        <f t="shared" si="227"/>
        <v>0</v>
      </c>
      <c r="FA88" s="8">
        <f t="shared" si="227"/>
        <v>0.27272727272727271</v>
      </c>
      <c r="FB88" s="8">
        <f t="shared" si="227"/>
        <v>0</v>
      </c>
      <c r="FC88" s="8">
        <f t="shared" si="227"/>
        <v>9.0909090909090912E-2</v>
      </c>
      <c r="FD88" s="8">
        <f t="shared" si="227"/>
        <v>0</v>
      </c>
    </row>
    <row r="89" spans="1:160" s="9" customFormat="1" x14ac:dyDescent="0.35">
      <c r="A89" s="16"/>
      <c r="B89" s="10"/>
    </row>
    <row r="90" spans="1:160" x14ac:dyDescent="0.35">
      <c r="B90" s="23" t="s">
        <v>163</v>
      </c>
      <c r="C90" s="2">
        <f t="shared" ref="C90:AG90" si="228">SUM(C9+C11+C12+C13+C14+C15+C18+C19+C24+C26+C28+C30+C44)</f>
        <v>0</v>
      </c>
      <c r="D90" s="2">
        <f t="shared" si="228"/>
        <v>3</v>
      </c>
      <c r="E90" s="2">
        <f t="shared" si="228"/>
        <v>8</v>
      </c>
      <c r="F90" s="2">
        <f t="shared" si="228"/>
        <v>11</v>
      </c>
      <c r="G90" s="2">
        <f t="shared" si="228"/>
        <v>8</v>
      </c>
      <c r="H90" s="2">
        <f t="shared" si="228"/>
        <v>4</v>
      </c>
      <c r="I90" s="3">
        <f t="shared" si="228"/>
        <v>3</v>
      </c>
      <c r="J90" s="3">
        <f t="shared" si="228"/>
        <v>3</v>
      </c>
      <c r="K90" s="2">
        <f t="shared" si="228"/>
        <v>3</v>
      </c>
      <c r="L90" s="2">
        <f t="shared" si="228"/>
        <v>2</v>
      </c>
      <c r="M90" s="2">
        <f t="shared" si="228"/>
        <v>1</v>
      </c>
      <c r="N90" s="2">
        <f t="shared" si="228"/>
        <v>11</v>
      </c>
      <c r="O90" s="2">
        <f t="shared" si="228"/>
        <v>2</v>
      </c>
      <c r="P90" s="2">
        <f t="shared" si="228"/>
        <v>6</v>
      </c>
      <c r="Q90" s="2">
        <f t="shared" si="228"/>
        <v>1</v>
      </c>
      <c r="R90" s="2">
        <f t="shared" si="228"/>
        <v>5</v>
      </c>
      <c r="S90" s="2">
        <f t="shared" si="228"/>
        <v>10</v>
      </c>
      <c r="T90" s="2">
        <f t="shared" si="228"/>
        <v>7</v>
      </c>
      <c r="U90" s="2">
        <f t="shared" si="228"/>
        <v>8</v>
      </c>
      <c r="V90" s="2">
        <f t="shared" si="228"/>
        <v>6</v>
      </c>
      <c r="W90" s="2">
        <f t="shared" si="228"/>
        <v>1</v>
      </c>
      <c r="X90" s="2">
        <f t="shared" si="228"/>
        <v>2</v>
      </c>
      <c r="Y90" s="2">
        <f t="shared" si="228"/>
        <v>9</v>
      </c>
      <c r="Z90" s="2">
        <f t="shared" si="228"/>
        <v>3</v>
      </c>
      <c r="AA90" s="2">
        <f t="shared" si="228"/>
        <v>0</v>
      </c>
      <c r="AB90" s="2">
        <f t="shared" si="228"/>
        <v>5</v>
      </c>
      <c r="AC90" s="2">
        <f t="shared" si="228"/>
        <v>6</v>
      </c>
      <c r="AD90" s="2">
        <f t="shared" si="228"/>
        <v>6</v>
      </c>
      <c r="AE90" s="2">
        <f t="shared" si="228"/>
        <v>9</v>
      </c>
      <c r="AF90" s="2">
        <f t="shared" si="228"/>
        <v>6</v>
      </c>
      <c r="AG90" s="2">
        <f t="shared" si="228"/>
        <v>0</v>
      </c>
      <c r="AH90" s="2">
        <f t="shared" ref="AH90:BN90" si="229">SUM(AH9+AH11+AH12+AH13+AH14+AH15+AH18+AH19+AH24+AH26+AH28+AH30+AH44)</f>
        <v>1</v>
      </c>
      <c r="AI90" s="2">
        <f t="shared" si="229"/>
        <v>1</v>
      </c>
      <c r="AJ90" s="2">
        <f t="shared" si="229"/>
        <v>1</v>
      </c>
      <c r="AK90" s="2">
        <f>SUM(AK9+AK11+AK12+AK13+AK14+AK15+AK18+AK19+AK24+AK26+AK28+AK30+AK44)</f>
        <v>11</v>
      </c>
      <c r="AL90" s="2">
        <f t="shared" si="229"/>
        <v>0</v>
      </c>
      <c r="AM90" s="2">
        <f t="shared" si="229"/>
        <v>5</v>
      </c>
      <c r="AN90" s="2">
        <f t="shared" si="229"/>
        <v>6</v>
      </c>
      <c r="AO90" s="2">
        <f t="shared" si="229"/>
        <v>5</v>
      </c>
      <c r="AP90" s="2">
        <f t="shared" si="229"/>
        <v>4</v>
      </c>
      <c r="AQ90" s="2">
        <f t="shared" si="229"/>
        <v>7</v>
      </c>
      <c r="AR90" s="2">
        <f t="shared" si="229"/>
        <v>3</v>
      </c>
      <c r="AS90" s="2">
        <f t="shared" si="229"/>
        <v>4</v>
      </c>
      <c r="AT90" s="2">
        <f t="shared" si="229"/>
        <v>1</v>
      </c>
      <c r="AU90" s="2">
        <f t="shared" si="229"/>
        <v>0</v>
      </c>
      <c r="AV90" s="2">
        <f t="shared" si="229"/>
        <v>1</v>
      </c>
      <c r="AW90" s="2">
        <f t="shared" si="229"/>
        <v>2</v>
      </c>
      <c r="AX90" s="2">
        <f t="shared" si="229"/>
        <v>1</v>
      </c>
      <c r="AY90" s="2">
        <f t="shared" si="229"/>
        <v>5</v>
      </c>
      <c r="AZ90" s="2">
        <f t="shared" si="229"/>
        <v>1</v>
      </c>
      <c r="BA90" s="2">
        <f t="shared" si="229"/>
        <v>1</v>
      </c>
      <c r="BB90" s="2">
        <f t="shared" si="229"/>
        <v>1</v>
      </c>
      <c r="BC90" s="2">
        <f t="shared" si="229"/>
        <v>0</v>
      </c>
      <c r="BD90" s="2">
        <f t="shared" si="229"/>
        <v>0</v>
      </c>
      <c r="BE90" s="2">
        <f t="shared" si="229"/>
        <v>0</v>
      </c>
      <c r="BF90" s="2">
        <f t="shared" si="229"/>
        <v>1</v>
      </c>
      <c r="BG90" s="2">
        <f t="shared" si="229"/>
        <v>4</v>
      </c>
      <c r="BH90" s="2">
        <f t="shared" si="229"/>
        <v>0</v>
      </c>
      <c r="BI90" s="2">
        <f t="shared" si="229"/>
        <v>1</v>
      </c>
      <c r="BJ90" s="2">
        <f t="shared" si="229"/>
        <v>0</v>
      </c>
      <c r="BK90" s="2">
        <f t="shared" si="229"/>
        <v>0</v>
      </c>
      <c r="BL90" s="2">
        <f t="shared" si="229"/>
        <v>0</v>
      </c>
      <c r="BM90" s="2">
        <f t="shared" si="229"/>
        <v>0</v>
      </c>
      <c r="BN90" s="2">
        <f t="shared" si="229"/>
        <v>0</v>
      </c>
      <c r="BO90" s="2">
        <f t="shared" ref="BO90:CX90" si="230">SUM(BO9+BO11+BO12+BO13+BO14+BO15+BO18+BO19+BO24+BO26+BO28+BO30+BO44)</f>
        <v>0</v>
      </c>
      <c r="BP90" s="2">
        <f t="shared" si="230"/>
        <v>0</v>
      </c>
      <c r="BQ90" s="2">
        <f t="shared" si="230"/>
        <v>0</v>
      </c>
      <c r="BR90" s="2">
        <f t="shared" si="230"/>
        <v>0</v>
      </c>
      <c r="BS90" s="2">
        <f t="shared" si="230"/>
        <v>0</v>
      </c>
      <c r="BT90" s="2">
        <f t="shared" si="230"/>
        <v>0</v>
      </c>
      <c r="BU90" s="2">
        <f t="shared" si="230"/>
        <v>0</v>
      </c>
      <c r="BV90" s="2">
        <f t="shared" si="230"/>
        <v>2</v>
      </c>
      <c r="BW90" s="2">
        <f t="shared" si="230"/>
        <v>2</v>
      </c>
      <c r="BX90" s="2">
        <f t="shared" si="230"/>
        <v>0</v>
      </c>
      <c r="BY90" s="2">
        <f t="shared" si="230"/>
        <v>0</v>
      </c>
      <c r="BZ90" s="2">
        <f t="shared" si="230"/>
        <v>0</v>
      </c>
      <c r="CA90" s="2">
        <f t="shared" si="230"/>
        <v>10</v>
      </c>
      <c r="CB90" s="2">
        <f t="shared" si="230"/>
        <v>0</v>
      </c>
      <c r="CC90" s="2">
        <f t="shared" si="230"/>
        <v>5</v>
      </c>
      <c r="CD90" s="2">
        <f t="shared" si="230"/>
        <v>0</v>
      </c>
      <c r="CE90" s="2">
        <f t="shared" si="230"/>
        <v>1</v>
      </c>
      <c r="CF90" s="2">
        <f t="shared" si="230"/>
        <v>0</v>
      </c>
      <c r="CG90" s="2">
        <f t="shared" si="230"/>
        <v>6</v>
      </c>
      <c r="CH90" s="2">
        <f t="shared" si="230"/>
        <v>1</v>
      </c>
      <c r="CI90" s="2">
        <f t="shared" si="230"/>
        <v>0</v>
      </c>
      <c r="CJ90" s="2">
        <f t="shared" si="230"/>
        <v>0</v>
      </c>
      <c r="CK90" s="2">
        <f t="shared" ref="CK90" si="231">SUM(CK9+CK11+CK12+CK13+CK14+CK15+CK18+CK19+CK24+CK26+CK28+CK30+CK44)</f>
        <v>1</v>
      </c>
      <c r="CL90" s="2">
        <f t="shared" si="230"/>
        <v>4</v>
      </c>
      <c r="CM90" s="2">
        <f t="shared" ref="CM90" si="232">SUM(CM9+CM11+CM12+CM13+CM14+CM15+CM18+CM19+CM24+CM26+CM28+CM30+CM44)</f>
        <v>3</v>
      </c>
      <c r="CN90" s="2">
        <f t="shared" si="230"/>
        <v>3</v>
      </c>
      <c r="CO90" s="2">
        <f t="shared" ref="CO90" si="233">SUM(CO9+CO11+CO12+CO13+CO14+CO15+CO18+CO19+CO24+CO26+CO28+CO30+CO44)</f>
        <v>1</v>
      </c>
      <c r="CP90" s="2">
        <f t="shared" si="230"/>
        <v>3</v>
      </c>
      <c r="CQ90" s="2">
        <f t="shared" si="230"/>
        <v>0</v>
      </c>
      <c r="CR90" s="2">
        <f t="shared" si="230"/>
        <v>2</v>
      </c>
      <c r="CS90" s="2">
        <f t="shared" si="230"/>
        <v>2</v>
      </c>
      <c r="CT90" s="2">
        <f t="shared" ref="CT90" si="234">SUM(CT9+CT11+CT12+CT13+CT14+CT15+CT18+CT19+CT24+CT26+CT28+CT30+CT44)</f>
        <v>1</v>
      </c>
      <c r="CU90" s="2">
        <f t="shared" si="230"/>
        <v>11</v>
      </c>
      <c r="CV90" s="2">
        <f t="shared" si="230"/>
        <v>5</v>
      </c>
      <c r="CW90" s="2">
        <f t="shared" si="230"/>
        <v>1</v>
      </c>
      <c r="CX90" s="2">
        <f t="shared" si="230"/>
        <v>1</v>
      </c>
      <c r="CY90" s="2">
        <f t="shared" ref="CY90:EG90" si="235">SUM(CY9+CY11+CY12+CY13+CY14+CY15+CY18+CY19+CY24+CY26+CY28+CY30+CY44)</f>
        <v>0</v>
      </c>
      <c r="CZ90" s="2">
        <f t="shared" si="235"/>
        <v>0</v>
      </c>
      <c r="DA90" s="2">
        <f t="shared" ref="DA90" si="236">SUM(DA9+DA11+DA12+DA13+DA14+DA15+DA18+DA19+DA24+DA26+DA28+DA30+DA44)</f>
        <v>0</v>
      </c>
      <c r="DB90" s="2">
        <f t="shared" si="235"/>
        <v>0</v>
      </c>
      <c r="DC90" s="2">
        <f t="shared" si="235"/>
        <v>4</v>
      </c>
      <c r="DD90" s="2">
        <f t="shared" si="235"/>
        <v>0</v>
      </c>
      <c r="DE90" s="2">
        <f t="shared" si="235"/>
        <v>8</v>
      </c>
      <c r="DF90" s="2">
        <f t="shared" si="235"/>
        <v>3</v>
      </c>
      <c r="DG90" s="2">
        <f t="shared" si="235"/>
        <v>1</v>
      </c>
      <c r="DH90" s="2">
        <f t="shared" si="235"/>
        <v>0</v>
      </c>
      <c r="DI90" s="2">
        <f t="shared" si="235"/>
        <v>1</v>
      </c>
      <c r="DJ90" s="2">
        <f t="shared" si="235"/>
        <v>0</v>
      </c>
      <c r="DK90" s="2">
        <f t="shared" si="235"/>
        <v>1</v>
      </c>
      <c r="DL90" s="2">
        <f t="shared" si="235"/>
        <v>3</v>
      </c>
      <c r="DM90" s="2">
        <f t="shared" ref="DM90" si="237">SUM(DM9+DM11+DM12+DM13+DM14+DM15+DM18+DM19+DM24+DM26+DM28+DM30+DM44)</f>
        <v>2</v>
      </c>
      <c r="DN90" s="2">
        <f t="shared" si="235"/>
        <v>1</v>
      </c>
      <c r="DO90" s="2">
        <f t="shared" si="235"/>
        <v>2</v>
      </c>
      <c r="DP90" s="2">
        <f t="shared" ref="DP90" si="238">SUM(DP9+DP11+DP12+DP13+DP14+DP15+DP18+DP19+DP24+DP26+DP28+DP30+DP44)</f>
        <v>1</v>
      </c>
      <c r="DQ90" s="2">
        <f t="shared" si="235"/>
        <v>5</v>
      </c>
      <c r="DR90" s="2">
        <f t="shared" si="235"/>
        <v>10</v>
      </c>
      <c r="DS90" s="2">
        <f t="shared" si="235"/>
        <v>1</v>
      </c>
      <c r="DT90" s="2">
        <f t="shared" si="235"/>
        <v>0</v>
      </c>
      <c r="DU90" s="2">
        <f t="shared" si="235"/>
        <v>0</v>
      </c>
      <c r="DV90" s="2">
        <f t="shared" si="235"/>
        <v>0</v>
      </c>
      <c r="DW90" s="2">
        <f t="shared" si="235"/>
        <v>5</v>
      </c>
      <c r="DX90" s="2">
        <f t="shared" si="235"/>
        <v>1</v>
      </c>
      <c r="DY90" s="2">
        <f t="shared" si="235"/>
        <v>5</v>
      </c>
      <c r="DZ90" s="2">
        <f t="shared" si="235"/>
        <v>1</v>
      </c>
      <c r="EA90" s="2">
        <f t="shared" si="235"/>
        <v>0</v>
      </c>
      <c r="EB90" s="2">
        <f t="shared" si="235"/>
        <v>0</v>
      </c>
      <c r="EC90" s="2">
        <f t="shared" si="235"/>
        <v>0</v>
      </c>
      <c r="ED90" s="2">
        <f t="shared" si="235"/>
        <v>0</v>
      </c>
      <c r="EE90" s="2">
        <f t="shared" si="235"/>
        <v>0</v>
      </c>
      <c r="EF90" s="2">
        <f t="shared" si="235"/>
        <v>0</v>
      </c>
      <c r="EG90" s="2">
        <f t="shared" si="235"/>
        <v>0</v>
      </c>
      <c r="EH90" s="2">
        <f t="shared" ref="EH90:FD90" si="239">SUM(EH9+EH11+EH12+EH13+EH14+EH15+EH18+EH19+EH24+EH26+EH28+EH30+EH44)</f>
        <v>0</v>
      </c>
      <c r="EI90" s="2">
        <f t="shared" si="239"/>
        <v>0</v>
      </c>
      <c r="EJ90" s="2">
        <f t="shared" si="239"/>
        <v>0</v>
      </c>
      <c r="EK90" s="2">
        <f t="shared" si="239"/>
        <v>0</v>
      </c>
      <c r="EL90" s="2">
        <f t="shared" si="239"/>
        <v>0</v>
      </c>
      <c r="EM90" s="2">
        <f t="shared" si="239"/>
        <v>0</v>
      </c>
      <c r="EN90" s="2">
        <f t="shared" si="239"/>
        <v>0</v>
      </c>
      <c r="EO90" s="2">
        <f t="shared" si="239"/>
        <v>0</v>
      </c>
      <c r="EP90" s="2">
        <f t="shared" si="239"/>
        <v>1</v>
      </c>
      <c r="EQ90" s="2">
        <f t="shared" si="239"/>
        <v>3</v>
      </c>
      <c r="ER90" s="2">
        <f t="shared" si="239"/>
        <v>0</v>
      </c>
      <c r="ES90" s="2">
        <f t="shared" si="239"/>
        <v>5</v>
      </c>
      <c r="ET90" s="2">
        <f t="shared" si="239"/>
        <v>1</v>
      </c>
      <c r="EU90" s="2">
        <f t="shared" si="239"/>
        <v>0</v>
      </c>
      <c r="EV90" s="2">
        <f t="shared" si="239"/>
        <v>1</v>
      </c>
      <c r="EW90" s="2">
        <f t="shared" si="239"/>
        <v>0</v>
      </c>
      <c r="EX90" s="2">
        <f t="shared" si="239"/>
        <v>1</v>
      </c>
      <c r="EY90" s="2">
        <f t="shared" si="239"/>
        <v>0</v>
      </c>
      <c r="EZ90" s="2">
        <f t="shared" si="239"/>
        <v>0</v>
      </c>
      <c r="FA90" s="2">
        <f t="shared" si="239"/>
        <v>4</v>
      </c>
      <c r="FB90" s="2">
        <f t="shared" si="239"/>
        <v>1</v>
      </c>
      <c r="FC90" s="2">
        <f t="shared" si="239"/>
        <v>2</v>
      </c>
      <c r="FD90" s="2">
        <f t="shared" si="239"/>
        <v>0</v>
      </c>
    </row>
    <row r="91" spans="1:160" x14ac:dyDescent="0.35">
      <c r="B91" s="23" t="s">
        <v>152</v>
      </c>
      <c r="C91" s="2">
        <v>13</v>
      </c>
      <c r="D91" s="2">
        <v>13</v>
      </c>
      <c r="E91" s="2">
        <v>13</v>
      </c>
      <c r="F91" s="2">
        <v>13</v>
      </c>
      <c r="G91" s="2">
        <v>13</v>
      </c>
      <c r="H91" s="2">
        <v>13</v>
      </c>
      <c r="I91" s="2">
        <v>13</v>
      </c>
      <c r="J91" s="2">
        <v>13</v>
      </c>
      <c r="K91" s="2">
        <v>13</v>
      </c>
      <c r="L91" s="2">
        <v>13</v>
      </c>
      <c r="M91" s="2">
        <v>13</v>
      </c>
      <c r="N91" s="2">
        <v>13</v>
      </c>
      <c r="O91" s="2">
        <v>13</v>
      </c>
      <c r="P91" s="2">
        <v>13</v>
      </c>
      <c r="Q91" s="2">
        <v>13</v>
      </c>
      <c r="R91" s="2">
        <v>13</v>
      </c>
      <c r="S91" s="2">
        <v>13</v>
      </c>
      <c r="T91" s="2">
        <v>13</v>
      </c>
      <c r="U91" s="2">
        <v>13</v>
      </c>
      <c r="V91" s="2">
        <v>13</v>
      </c>
      <c r="W91" s="2">
        <v>13</v>
      </c>
      <c r="X91" s="2">
        <v>13</v>
      </c>
      <c r="Y91" s="2">
        <v>13</v>
      </c>
      <c r="Z91" s="2">
        <v>13</v>
      </c>
      <c r="AA91" s="2">
        <v>13</v>
      </c>
      <c r="AB91" s="2">
        <v>13</v>
      </c>
      <c r="AC91" s="2">
        <v>13</v>
      </c>
      <c r="AD91" s="2">
        <v>13</v>
      </c>
      <c r="AE91" s="2">
        <v>13</v>
      </c>
      <c r="AF91" s="2">
        <v>13</v>
      </c>
      <c r="AG91" s="2">
        <v>13</v>
      </c>
      <c r="AH91" s="2">
        <v>13</v>
      </c>
      <c r="AI91" s="2">
        <v>13</v>
      </c>
      <c r="AJ91" s="2">
        <v>13</v>
      </c>
      <c r="AK91" s="2">
        <v>13</v>
      </c>
      <c r="AL91" s="2">
        <v>13</v>
      </c>
      <c r="AM91" s="2">
        <v>13</v>
      </c>
      <c r="AN91" s="2">
        <v>13</v>
      </c>
      <c r="AO91" s="2">
        <v>13</v>
      </c>
      <c r="AP91" s="2">
        <v>13</v>
      </c>
      <c r="AQ91" s="2">
        <v>13</v>
      </c>
      <c r="AR91" s="2">
        <v>13</v>
      </c>
      <c r="AS91" s="2">
        <v>13</v>
      </c>
      <c r="AT91" s="2">
        <v>13</v>
      </c>
      <c r="AU91" s="2">
        <v>13</v>
      </c>
      <c r="AV91" s="2">
        <v>13</v>
      </c>
      <c r="AW91" s="2">
        <v>13</v>
      </c>
      <c r="AX91" s="2">
        <v>13</v>
      </c>
      <c r="AY91" s="2">
        <v>13</v>
      </c>
      <c r="AZ91" s="2">
        <v>13</v>
      </c>
      <c r="BA91" s="2">
        <v>13</v>
      </c>
      <c r="BB91" s="2">
        <v>13</v>
      </c>
      <c r="BC91" s="2">
        <v>13</v>
      </c>
      <c r="BD91" s="2">
        <v>13</v>
      </c>
      <c r="BE91" s="2">
        <v>13</v>
      </c>
      <c r="BF91" s="2">
        <v>13</v>
      </c>
      <c r="BG91" s="2">
        <v>13</v>
      </c>
      <c r="BH91" s="2">
        <v>13</v>
      </c>
      <c r="BI91" s="2">
        <v>13</v>
      </c>
      <c r="BJ91" s="2">
        <v>13</v>
      </c>
      <c r="BK91" s="2">
        <v>13</v>
      </c>
      <c r="BL91" s="2">
        <v>13</v>
      </c>
      <c r="BM91" s="2">
        <v>13</v>
      </c>
      <c r="BN91" s="2">
        <v>13</v>
      </c>
      <c r="BO91" s="2">
        <v>13</v>
      </c>
      <c r="BP91" s="2">
        <v>13</v>
      </c>
      <c r="BQ91" s="2">
        <v>13</v>
      </c>
      <c r="BR91" s="2">
        <v>13</v>
      </c>
      <c r="BS91" s="2">
        <v>13</v>
      </c>
      <c r="BT91" s="2">
        <v>13</v>
      </c>
      <c r="BU91" s="2">
        <v>13</v>
      </c>
      <c r="BV91" s="2">
        <v>13</v>
      </c>
      <c r="BW91" s="2">
        <v>13</v>
      </c>
      <c r="BX91" s="2">
        <v>13</v>
      </c>
      <c r="BY91" s="2">
        <v>13</v>
      </c>
      <c r="BZ91" s="2">
        <v>13</v>
      </c>
      <c r="CA91" s="2">
        <v>13</v>
      </c>
      <c r="CB91" s="2">
        <v>13</v>
      </c>
      <c r="CC91" s="2">
        <v>13</v>
      </c>
      <c r="CD91" s="2">
        <v>13</v>
      </c>
      <c r="CE91" s="2">
        <v>13</v>
      </c>
      <c r="CF91" s="2">
        <v>13</v>
      </c>
      <c r="CG91" s="2">
        <v>13</v>
      </c>
      <c r="CH91" s="2">
        <v>13</v>
      </c>
      <c r="CI91" s="2">
        <v>13</v>
      </c>
      <c r="CJ91" s="2">
        <v>13</v>
      </c>
      <c r="CK91" s="2">
        <v>13</v>
      </c>
      <c r="CL91" s="2">
        <v>13</v>
      </c>
      <c r="CM91" s="2">
        <v>13</v>
      </c>
      <c r="CN91" s="2">
        <v>13</v>
      </c>
      <c r="CO91" s="2">
        <v>13</v>
      </c>
      <c r="CP91" s="2">
        <v>13</v>
      </c>
      <c r="CQ91" s="2">
        <v>13</v>
      </c>
      <c r="CR91" s="2">
        <v>13</v>
      </c>
      <c r="CS91" s="2">
        <v>13</v>
      </c>
      <c r="CT91" s="2">
        <v>13</v>
      </c>
      <c r="CU91" s="2">
        <v>13</v>
      </c>
      <c r="CV91" s="2">
        <v>13</v>
      </c>
      <c r="CW91" s="2">
        <v>13</v>
      </c>
      <c r="CX91" s="2">
        <v>13</v>
      </c>
      <c r="CY91" s="2">
        <v>13</v>
      </c>
      <c r="CZ91" s="2">
        <v>13</v>
      </c>
      <c r="DA91" s="2">
        <v>13</v>
      </c>
      <c r="DB91" s="2">
        <v>13</v>
      </c>
      <c r="DC91" s="2">
        <v>13</v>
      </c>
      <c r="DD91" s="2">
        <v>13</v>
      </c>
      <c r="DE91" s="2">
        <v>13</v>
      </c>
      <c r="DF91" s="2">
        <v>13</v>
      </c>
      <c r="DG91" s="2">
        <v>13</v>
      </c>
      <c r="DH91" s="2">
        <v>13</v>
      </c>
      <c r="DI91" s="2">
        <v>13</v>
      </c>
      <c r="DJ91" s="2">
        <v>13</v>
      </c>
      <c r="DK91" s="2">
        <v>13</v>
      </c>
      <c r="DL91" s="2">
        <v>13</v>
      </c>
      <c r="DM91" s="2">
        <v>13</v>
      </c>
      <c r="DN91" s="2">
        <v>13</v>
      </c>
      <c r="DO91" s="2">
        <v>13</v>
      </c>
      <c r="DP91" s="2">
        <v>13</v>
      </c>
      <c r="DQ91" s="2">
        <v>13</v>
      </c>
      <c r="DR91" s="2">
        <v>13</v>
      </c>
      <c r="DS91" s="2">
        <v>13</v>
      </c>
      <c r="DT91" s="2">
        <v>13</v>
      </c>
      <c r="DU91" s="2">
        <v>13</v>
      </c>
      <c r="DV91" s="2">
        <v>13</v>
      </c>
      <c r="DW91" s="2">
        <v>13</v>
      </c>
      <c r="DX91" s="2">
        <v>13</v>
      </c>
      <c r="DY91" s="2">
        <v>13</v>
      </c>
      <c r="DZ91" s="2">
        <v>13</v>
      </c>
      <c r="EA91" s="2">
        <v>13</v>
      </c>
      <c r="EB91" s="2">
        <v>13</v>
      </c>
      <c r="EC91" s="2">
        <v>13</v>
      </c>
      <c r="ED91" s="2">
        <v>13</v>
      </c>
      <c r="EE91" s="2">
        <v>13</v>
      </c>
      <c r="EF91" s="2">
        <v>13</v>
      </c>
      <c r="EG91" s="2">
        <v>13</v>
      </c>
      <c r="EH91" s="2">
        <v>13</v>
      </c>
      <c r="EI91" s="2">
        <v>13</v>
      </c>
      <c r="EJ91" s="2">
        <v>13</v>
      </c>
      <c r="EK91" s="2">
        <v>13</v>
      </c>
      <c r="EL91" s="2">
        <v>13</v>
      </c>
      <c r="EM91" s="2">
        <v>13</v>
      </c>
      <c r="EN91" s="2">
        <v>13</v>
      </c>
      <c r="EO91" s="2">
        <v>13</v>
      </c>
      <c r="EP91" s="2">
        <v>13</v>
      </c>
      <c r="EQ91" s="2">
        <v>13</v>
      </c>
      <c r="ER91" s="2">
        <v>13</v>
      </c>
      <c r="ES91" s="2">
        <v>13</v>
      </c>
      <c r="ET91" s="2">
        <v>13</v>
      </c>
      <c r="EU91" s="2">
        <v>13</v>
      </c>
      <c r="EV91" s="2">
        <v>13</v>
      </c>
      <c r="EW91" s="2">
        <v>13</v>
      </c>
      <c r="EX91" s="2">
        <v>13</v>
      </c>
      <c r="EY91" s="2">
        <v>13</v>
      </c>
      <c r="EZ91" s="2">
        <v>13</v>
      </c>
      <c r="FA91" s="2">
        <v>13</v>
      </c>
      <c r="FB91" s="2">
        <v>13</v>
      </c>
      <c r="FC91" s="2">
        <v>13</v>
      </c>
      <c r="FD91" s="2">
        <v>13</v>
      </c>
    </row>
    <row r="92" spans="1:160" s="3" customFormat="1" x14ac:dyDescent="0.35">
      <c r="A92" s="15"/>
      <c r="B92" s="6" t="s">
        <v>153</v>
      </c>
      <c r="C92" s="7">
        <f>C90 / C91</f>
        <v>0</v>
      </c>
      <c r="D92" s="7">
        <f t="shared" ref="D92:BO92" si="240">D90 / D91</f>
        <v>0.23076923076923078</v>
      </c>
      <c r="E92" s="7">
        <f t="shared" si="240"/>
        <v>0.61538461538461542</v>
      </c>
      <c r="F92" s="7">
        <f t="shared" si="240"/>
        <v>0.84615384615384615</v>
      </c>
      <c r="G92" s="7">
        <f t="shared" si="240"/>
        <v>0.61538461538461542</v>
      </c>
      <c r="H92" s="7">
        <f t="shared" si="240"/>
        <v>0.30769230769230771</v>
      </c>
      <c r="I92" s="7">
        <f t="shared" si="240"/>
        <v>0.23076923076923078</v>
      </c>
      <c r="J92" s="7">
        <f t="shared" si="240"/>
        <v>0.23076923076923078</v>
      </c>
      <c r="K92" s="7">
        <f t="shared" si="240"/>
        <v>0.23076923076923078</v>
      </c>
      <c r="L92" s="7">
        <f t="shared" si="240"/>
        <v>0.15384615384615385</v>
      </c>
      <c r="M92" s="7">
        <f t="shared" si="240"/>
        <v>7.6923076923076927E-2</v>
      </c>
      <c r="N92" s="7">
        <f t="shared" si="240"/>
        <v>0.84615384615384615</v>
      </c>
      <c r="O92" s="7">
        <f t="shared" si="240"/>
        <v>0.15384615384615385</v>
      </c>
      <c r="P92" s="7">
        <f t="shared" si="240"/>
        <v>0.46153846153846156</v>
      </c>
      <c r="Q92" s="7">
        <f t="shared" si="240"/>
        <v>7.6923076923076927E-2</v>
      </c>
      <c r="R92" s="7">
        <f t="shared" si="240"/>
        <v>0.38461538461538464</v>
      </c>
      <c r="S92" s="7">
        <f t="shared" si="240"/>
        <v>0.76923076923076927</v>
      </c>
      <c r="T92" s="7">
        <f t="shared" si="240"/>
        <v>0.53846153846153844</v>
      </c>
      <c r="U92" s="7">
        <f t="shared" si="240"/>
        <v>0.61538461538461542</v>
      </c>
      <c r="V92" s="7">
        <f t="shared" si="240"/>
        <v>0.46153846153846156</v>
      </c>
      <c r="W92" s="7">
        <f t="shared" si="240"/>
        <v>7.6923076923076927E-2</v>
      </c>
      <c r="X92" s="7">
        <f t="shared" si="240"/>
        <v>0.15384615384615385</v>
      </c>
      <c r="Y92" s="7">
        <f t="shared" si="240"/>
        <v>0.69230769230769229</v>
      </c>
      <c r="Z92" s="7">
        <f t="shared" si="240"/>
        <v>0.23076923076923078</v>
      </c>
      <c r="AA92" s="7">
        <f t="shared" si="240"/>
        <v>0</v>
      </c>
      <c r="AB92" s="7">
        <f t="shared" si="240"/>
        <v>0.38461538461538464</v>
      </c>
      <c r="AC92" s="7">
        <f t="shared" si="240"/>
        <v>0.46153846153846156</v>
      </c>
      <c r="AD92" s="7">
        <f t="shared" si="240"/>
        <v>0.46153846153846156</v>
      </c>
      <c r="AE92" s="7">
        <f t="shared" si="240"/>
        <v>0.69230769230769229</v>
      </c>
      <c r="AF92" s="7">
        <f t="shared" si="240"/>
        <v>0.46153846153846156</v>
      </c>
      <c r="AG92" s="7">
        <f t="shared" si="240"/>
        <v>0</v>
      </c>
      <c r="AH92" s="7">
        <f t="shared" si="240"/>
        <v>7.6923076923076927E-2</v>
      </c>
      <c r="AI92" s="7">
        <f t="shared" si="240"/>
        <v>7.6923076923076927E-2</v>
      </c>
      <c r="AJ92" s="7">
        <f t="shared" si="240"/>
        <v>7.6923076923076927E-2</v>
      </c>
      <c r="AK92" s="7">
        <f>AK90 / AK91</f>
        <v>0.84615384615384615</v>
      </c>
      <c r="AL92" s="7">
        <f t="shared" si="240"/>
        <v>0</v>
      </c>
      <c r="AM92" s="7">
        <f t="shared" si="240"/>
        <v>0.38461538461538464</v>
      </c>
      <c r="AN92" s="7">
        <f t="shared" si="240"/>
        <v>0.46153846153846156</v>
      </c>
      <c r="AO92" s="7">
        <f t="shared" si="240"/>
        <v>0.38461538461538464</v>
      </c>
      <c r="AP92" s="7">
        <f t="shared" si="240"/>
        <v>0.30769230769230771</v>
      </c>
      <c r="AQ92" s="7">
        <f t="shared" si="240"/>
        <v>0.53846153846153844</v>
      </c>
      <c r="AR92" s="7">
        <f t="shared" si="240"/>
        <v>0.23076923076923078</v>
      </c>
      <c r="AS92" s="7">
        <f t="shared" si="240"/>
        <v>0.30769230769230771</v>
      </c>
      <c r="AT92" s="7">
        <f t="shared" si="240"/>
        <v>7.6923076923076927E-2</v>
      </c>
      <c r="AU92" s="7">
        <f t="shared" si="240"/>
        <v>0</v>
      </c>
      <c r="AV92" s="7">
        <f t="shared" si="240"/>
        <v>7.6923076923076927E-2</v>
      </c>
      <c r="AW92" s="7">
        <f t="shared" si="240"/>
        <v>0.15384615384615385</v>
      </c>
      <c r="AX92" s="7">
        <f t="shared" si="240"/>
        <v>7.6923076923076927E-2</v>
      </c>
      <c r="AY92" s="7">
        <f t="shared" si="240"/>
        <v>0.38461538461538464</v>
      </c>
      <c r="AZ92" s="7">
        <f t="shared" si="240"/>
        <v>7.6923076923076927E-2</v>
      </c>
      <c r="BA92" s="7">
        <f t="shared" si="240"/>
        <v>7.6923076923076927E-2</v>
      </c>
      <c r="BB92" s="7">
        <f t="shared" si="240"/>
        <v>7.6923076923076927E-2</v>
      </c>
      <c r="BC92" s="7">
        <f t="shared" si="240"/>
        <v>0</v>
      </c>
      <c r="BD92" s="7">
        <f t="shared" si="240"/>
        <v>0</v>
      </c>
      <c r="BE92" s="7">
        <f t="shared" si="240"/>
        <v>0</v>
      </c>
      <c r="BF92" s="7">
        <f t="shared" si="240"/>
        <v>7.6923076923076927E-2</v>
      </c>
      <c r="BG92" s="7">
        <f t="shared" si="240"/>
        <v>0.30769230769230771</v>
      </c>
      <c r="BH92" s="7">
        <f t="shared" si="240"/>
        <v>0</v>
      </c>
      <c r="BI92" s="7">
        <f t="shared" si="240"/>
        <v>7.6923076923076927E-2</v>
      </c>
      <c r="BJ92" s="7">
        <f t="shared" si="240"/>
        <v>0</v>
      </c>
      <c r="BK92" s="7">
        <f t="shared" si="240"/>
        <v>0</v>
      </c>
      <c r="BL92" s="7">
        <f t="shared" si="240"/>
        <v>0</v>
      </c>
      <c r="BM92" s="7">
        <f t="shared" si="240"/>
        <v>0</v>
      </c>
      <c r="BN92" s="7">
        <f t="shared" si="240"/>
        <v>0</v>
      </c>
      <c r="BO92" s="7">
        <f t="shared" si="240"/>
        <v>0</v>
      </c>
      <c r="BP92" s="7">
        <f t="shared" ref="BP92:EH92" si="241">BP90 / BP91</f>
        <v>0</v>
      </c>
      <c r="BQ92" s="7">
        <f t="shared" si="241"/>
        <v>0</v>
      </c>
      <c r="BR92" s="7">
        <f t="shared" si="241"/>
        <v>0</v>
      </c>
      <c r="BS92" s="7">
        <f t="shared" si="241"/>
        <v>0</v>
      </c>
      <c r="BT92" s="7">
        <f t="shared" si="241"/>
        <v>0</v>
      </c>
      <c r="BU92" s="7">
        <f t="shared" si="241"/>
        <v>0</v>
      </c>
      <c r="BV92" s="7">
        <f t="shared" si="241"/>
        <v>0.15384615384615385</v>
      </c>
      <c r="BW92" s="7">
        <f t="shared" si="241"/>
        <v>0.15384615384615385</v>
      </c>
      <c r="BX92" s="7">
        <f t="shared" si="241"/>
        <v>0</v>
      </c>
      <c r="BY92" s="7">
        <f t="shared" si="241"/>
        <v>0</v>
      </c>
      <c r="BZ92" s="7">
        <f t="shared" si="241"/>
        <v>0</v>
      </c>
      <c r="CA92" s="7">
        <f t="shared" si="241"/>
        <v>0.76923076923076927</v>
      </c>
      <c r="CB92" s="7">
        <f t="shared" si="241"/>
        <v>0</v>
      </c>
      <c r="CC92" s="7">
        <f t="shared" si="241"/>
        <v>0.38461538461538464</v>
      </c>
      <c r="CD92" s="7">
        <f t="shared" si="241"/>
        <v>0</v>
      </c>
      <c r="CE92" s="7">
        <f t="shared" si="241"/>
        <v>7.6923076923076927E-2</v>
      </c>
      <c r="CF92" s="7">
        <f t="shared" si="241"/>
        <v>0</v>
      </c>
      <c r="CG92" s="7">
        <f t="shared" si="241"/>
        <v>0.46153846153846156</v>
      </c>
      <c r="CH92" s="7">
        <f t="shared" si="241"/>
        <v>7.6923076923076927E-2</v>
      </c>
      <c r="CI92" s="7">
        <f t="shared" si="241"/>
        <v>0</v>
      </c>
      <c r="CJ92" s="7">
        <f t="shared" si="241"/>
        <v>0</v>
      </c>
      <c r="CK92" s="7">
        <f t="shared" ref="CK92" si="242">CK90 / CK91</f>
        <v>7.6923076923076927E-2</v>
      </c>
      <c r="CL92" s="7">
        <f t="shared" si="241"/>
        <v>0.30769230769230771</v>
      </c>
      <c r="CM92" s="7">
        <f t="shared" ref="CM92" si="243">CM90 / CM91</f>
        <v>0.23076923076923078</v>
      </c>
      <c r="CN92" s="7">
        <f t="shared" si="241"/>
        <v>0.23076923076923078</v>
      </c>
      <c r="CO92" s="7">
        <f t="shared" ref="CO92" si="244">CO90 / CO91</f>
        <v>7.6923076923076927E-2</v>
      </c>
      <c r="CP92" s="7">
        <f t="shared" si="241"/>
        <v>0.23076923076923078</v>
      </c>
      <c r="CQ92" s="7">
        <f t="shared" si="241"/>
        <v>0</v>
      </c>
      <c r="CR92" s="7">
        <f t="shared" si="241"/>
        <v>0.15384615384615385</v>
      </c>
      <c r="CS92" s="7">
        <f t="shared" si="241"/>
        <v>0.15384615384615385</v>
      </c>
      <c r="CT92" s="7">
        <f t="shared" ref="CT92" si="245">CT90 / CT91</f>
        <v>7.6923076923076927E-2</v>
      </c>
      <c r="CU92" s="7">
        <f t="shared" si="241"/>
        <v>0.84615384615384615</v>
      </c>
      <c r="CV92" s="7">
        <f t="shared" si="241"/>
        <v>0.38461538461538464</v>
      </c>
      <c r="CW92" s="7">
        <f t="shared" si="241"/>
        <v>7.6923076923076927E-2</v>
      </c>
      <c r="CX92" s="7">
        <f t="shared" si="241"/>
        <v>7.6923076923076927E-2</v>
      </c>
      <c r="CY92" s="7">
        <f t="shared" si="241"/>
        <v>0</v>
      </c>
      <c r="CZ92" s="7">
        <f t="shared" si="241"/>
        <v>0</v>
      </c>
      <c r="DA92" s="7">
        <f t="shared" ref="DA92" si="246">DA90 / DA91</f>
        <v>0</v>
      </c>
      <c r="DB92" s="7">
        <f t="shared" si="241"/>
        <v>0</v>
      </c>
      <c r="DC92" s="7">
        <f t="shared" si="241"/>
        <v>0.30769230769230771</v>
      </c>
      <c r="DD92" s="7">
        <f t="shared" si="241"/>
        <v>0</v>
      </c>
      <c r="DE92" s="7">
        <f t="shared" si="241"/>
        <v>0.61538461538461542</v>
      </c>
      <c r="DF92" s="7">
        <f t="shared" si="241"/>
        <v>0.23076923076923078</v>
      </c>
      <c r="DG92" s="7">
        <f t="shared" si="241"/>
        <v>7.6923076923076927E-2</v>
      </c>
      <c r="DH92" s="7">
        <f t="shared" si="241"/>
        <v>0</v>
      </c>
      <c r="DI92" s="7">
        <f t="shared" si="241"/>
        <v>7.6923076923076927E-2</v>
      </c>
      <c r="DJ92" s="7">
        <f t="shared" si="241"/>
        <v>0</v>
      </c>
      <c r="DK92" s="7">
        <f t="shared" si="241"/>
        <v>7.6923076923076927E-2</v>
      </c>
      <c r="DL92" s="7">
        <f t="shared" si="241"/>
        <v>0.23076923076923078</v>
      </c>
      <c r="DM92" s="7">
        <f t="shared" ref="DM92" si="247">DM90 / DM91</f>
        <v>0.15384615384615385</v>
      </c>
      <c r="DN92" s="7">
        <f t="shared" si="241"/>
        <v>7.6923076923076927E-2</v>
      </c>
      <c r="DO92" s="7">
        <f t="shared" si="241"/>
        <v>0.15384615384615385</v>
      </c>
      <c r="DP92" s="7">
        <f t="shared" ref="DP92" si="248">DP90 / DP91</f>
        <v>7.6923076923076927E-2</v>
      </c>
      <c r="DQ92" s="7">
        <f t="shared" si="241"/>
        <v>0.38461538461538464</v>
      </c>
      <c r="DR92" s="7">
        <f t="shared" si="241"/>
        <v>0.76923076923076927</v>
      </c>
      <c r="DS92" s="7">
        <f t="shared" si="241"/>
        <v>7.6923076923076927E-2</v>
      </c>
      <c r="DT92" s="7">
        <f t="shared" si="241"/>
        <v>0</v>
      </c>
      <c r="DU92" s="7">
        <f t="shared" si="241"/>
        <v>0</v>
      </c>
      <c r="DV92" s="7">
        <f t="shared" si="241"/>
        <v>0</v>
      </c>
      <c r="DW92" s="7">
        <f t="shared" si="241"/>
        <v>0.38461538461538464</v>
      </c>
      <c r="DX92" s="7">
        <f t="shared" si="241"/>
        <v>7.6923076923076927E-2</v>
      </c>
      <c r="DY92" s="7">
        <f t="shared" si="241"/>
        <v>0.38461538461538464</v>
      </c>
      <c r="DZ92" s="7">
        <f t="shared" si="241"/>
        <v>7.6923076923076927E-2</v>
      </c>
      <c r="EA92" s="7">
        <f t="shared" si="241"/>
        <v>0</v>
      </c>
      <c r="EB92" s="7">
        <f t="shared" si="241"/>
        <v>0</v>
      </c>
      <c r="EC92" s="7">
        <f t="shared" si="241"/>
        <v>0</v>
      </c>
      <c r="ED92" s="7">
        <f t="shared" si="241"/>
        <v>0</v>
      </c>
      <c r="EE92" s="7">
        <f t="shared" si="241"/>
        <v>0</v>
      </c>
      <c r="EF92" s="7">
        <f t="shared" si="241"/>
        <v>0</v>
      </c>
      <c r="EG92" s="7">
        <f t="shared" si="241"/>
        <v>0</v>
      </c>
      <c r="EH92" s="7">
        <f t="shared" si="241"/>
        <v>0</v>
      </c>
      <c r="EI92" s="7">
        <f t="shared" ref="EI92:FD92" si="249">EI90 / EI91</f>
        <v>0</v>
      </c>
      <c r="EJ92" s="7">
        <f t="shared" si="249"/>
        <v>0</v>
      </c>
      <c r="EK92" s="7">
        <f t="shared" si="249"/>
        <v>0</v>
      </c>
      <c r="EL92" s="7">
        <f t="shared" si="249"/>
        <v>0</v>
      </c>
      <c r="EM92" s="7">
        <f t="shared" si="249"/>
        <v>0</v>
      </c>
      <c r="EN92" s="7">
        <f t="shared" si="249"/>
        <v>0</v>
      </c>
      <c r="EO92" s="7">
        <f t="shared" si="249"/>
        <v>0</v>
      </c>
      <c r="EP92" s="7">
        <f t="shared" si="249"/>
        <v>7.6923076923076927E-2</v>
      </c>
      <c r="EQ92" s="7">
        <f t="shared" si="249"/>
        <v>0.23076923076923078</v>
      </c>
      <c r="ER92" s="7">
        <f t="shared" si="249"/>
        <v>0</v>
      </c>
      <c r="ES92" s="7">
        <f t="shared" si="249"/>
        <v>0.38461538461538464</v>
      </c>
      <c r="ET92" s="7">
        <f t="shared" si="249"/>
        <v>7.6923076923076927E-2</v>
      </c>
      <c r="EU92" s="7">
        <f t="shared" si="249"/>
        <v>0</v>
      </c>
      <c r="EV92" s="7">
        <f t="shared" si="249"/>
        <v>7.6923076923076927E-2</v>
      </c>
      <c r="EW92" s="7">
        <f t="shared" si="249"/>
        <v>0</v>
      </c>
      <c r="EX92" s="7">
        <f t="shared" si="249"/>
        <v>7.6923076923076927E-2</v>
      </c>
      <c r="EY92" s="7">
        <f t="shared" si="249"/>
        <v>0</v>
      </c>
      <c r="EZ92" s="7">
        <f t="shared" si="249"/>
        <v>0</v>
      </c>
      <c r="FA92" s="7">
        <f t="shared" si="249"/>
        <v>0.30769230769230771</v>
      </c>
      <c r="FB92" s="7">
        <f t="shared" si="249"/>
        <v>7.6923076923076927E-2</v>
      </c>
      <c r="FC92" s="7">
        <f t="shared" si="249"/>
        <v>0.15384615384615385</v>
      </c>
      <c r="FD92" s="7">
        <f t="shared" si="249"/>
        <v>0</v>
      </c>
    </row>
    <row r="93" spans="1:160" s="9" customFormat="1" x14ac:dyDescent="0.35">
      <c r="A93" s="16"/>
      <c r="B93" s="10"/>
    </row>
    <row r="94" spans="1:160" x14ac:dyDescent="0.35">
      <c r="B94" s="23" t="s">
        <v>164</v>
      </c>
      <c r="C94" s="2">
        <f t="shared" ref="C94:AG94" si="250">SUM(C12+C24+C29+C30+C32+C34)</f>
        <v>0</v>
      </c>
      <c r="D94" s="2">
        <f t="shared" si="250"/>
        <v>0</v>
      </c>
      <c r="E94" s="2">
        <f t="shared" si="250"/>
        <v>4</v>
      </c>
      <c r="F94" s="2">
        <f t="shared" si="250"/>
        <v>6</v>
      </c>
      <c r="G94" s="2">
        <f t="shared" si="250"/>
        <v>3</v>
      </c>
      <c r="H94" s="2">
        <f t="shared" si="250"/>
        <v>2</v>
      </c>
      <c r="I94" s="3">
        <f t="shared" si="250"/>
        <v>1</v>
      </c>
      <c r="J94" s="3">
        <f t="shared" si="250"/>
        <v>1</v>
      </c>
      <c r="K94" s="2">
        <f t="shared" si="250"/>
        <v>1</v>
      </c>
      <c r="L94" s="2">
        <f t="shared" si="250"/>
        <v>0</v>
      </c>
      <c r="M94" s="2">
        <f t="shared" si="250"/>
        <v>2</v>
      </c>
      <c r="N94" s="2">
        <f t="shared" si="250"/>
        <v>4</v>
      </c>
      <c r="O94" s="2">
        <f t="shared" si="250"/>
        <v>1</v>
      </c>
      <c r="P94" s="2">
        <f t="shared" si="250"/>
        <v>3</v>
      </c>
      <c r="Q94" s="2">
        <f t="shared" si="250"/>
        <v>2</v>
      </c>
      <c r="R94" s="2">
        <f t="shared" si="250"/>
        <v>1</v>
      </c>
      <c r="S94" s="2">
        <f t="shared" si="250"/>
        <v>4</v>
      </c>
      <c r="T94" s="2">
        <f t="shared" si="250"/>
        <v>4</v>
      </c>
      <c r="U94" s="2">
        <f t="shared" si="250"/>
        <v>4</v>
      </c>
      <c r="V94" s="2">
        <f t="shared" si="250"/>
        <v>2</v>
      </c>
      <c r="W94" s="2">
        <f t="shared" si="250"/>
        <v>0</v>
      </c>
      <c r="X94" s="2">
        <f t="shared" si="250"/>
        <v>1</v>
      </c>
      <c r="Y94" s="2">
        <f t="shared" si="250"/>
        <v>5</v>
      </c>
      <c r="Z94" s="2">
        <f t="shared" si="250"/>
        <v>1</v>
      </c>
      <c r="AA94" s="2">
        <f t="shared" si="250"/>
        <v>0</v>
      </c>
      <c r="AB94" s="2">
        <f t="shared" si="250"/>
        <v>4</v>
      </c>
      <c r="AC94" s="2">
        <f t="shared" si="250"/>
        <v>3</v>
      </c>
      <c r="AD94" s="2">
        <f t="shared" si="250"/>
        <v>2</v>
      </c>
      <c r="AE94" s="2">
        <f t="shared" si="250"/>
        <v>5</v>
      </c>
      <c r="AF94" s="2">
        <f t="shared" si="250"/>
        <v>4</v>
      </c>
      <c r="AG94" s="2">
        <f t="shared" si="250"/>
        <v>0</v>
      </c>
      <c r="AH94" s="2">
        <f t="shared" ref="AH94:BN94" si="251">SUM(AH12+AH24+AH29+AH30+AH32+AH34)</f>
        <v>0</v>
      </c>
      <c r="AI94" s="2">
        <f t="shared" si="251"/>
        <v>0</v>
      </c>
      <c r="AJ94" s="2">
        <f t="shared" si="251"/>
        <v>0</v>
      </c>
      <c r="AK94" s="2">
        <f>SUM(AK12+AK24+AK29+AK30+AK32+AK34)</f>
        <v>4</v>
      </c>
      <c r="AL94" s="2">
        <f t="shared" si="251"/>
        <v>0</v>
      </c>
      <c r="AM94" s="2">
        <f t="shared" si="251"/>
        <v>2</v>
      </c>
      <c r="AN94" s="2">
        <f t="shared" si="251"/>
        <v>3</v>
      </c>
      <c r="AO94" s="2">
        <f t="shared" si="251"/>
        <v>1</v>
      </c>
      <c r="AP94" s="2">
        <f t="shared" si="251"/>
        <v>2</v>
      </c>
      <c r="AQ94" s="2">
        <f t="shared" si="251"/>
        <v>4</v>
      </c>
      <c r="AR94" s="2">
        <f t="shared" si="251"/>
        <v>3</v>
      </c>
      <c r="AS94" s="2">
        <f t="shared" si="251"/>
        <v>3</v>
      </c>
      <c r="AT94" s="2">
        <f t="shared" si="251"/>
        <v>0</v>
      </c>
      <c r="AU94" s="2">
        <f t="shared" si="251"/>
        <v>0</v>
      </c>
      <c r="AV94" s="2">
        <f t="shared" si="251"/>
        <v>1</v>
      </c>
      <c r="AW94" s="2">
        <f t="shared" si="251"/>
        <v>0</v>
      </c>
      <c r="AX94" s="2">
        <f t="shared" si="251"/>
        <v>0</v>
      </c>
      <c r="AY94" s="2">
        <f t="shared" si="251"/>
        <v>1</v>
      </c>
      <c r="AZ94" s="2">
        <f t="shared" si="251"/>
        <v>0</v>
      </c>
      <c r="BA94" s="2">
        <f t="shared" si="251"/>
        <v>0</v>
      </c>
      <c r="BB94" s="2">
        <f t="shared" si="251"/>
        <v>0</v>
      </c>
      <c r="BC94" s="2">
        <f t="shared" si="251"/>
        <v>1</v>
      </c>
      <c r="BD94" s="2">
        <f t="shared" si="251"/>
        <v>0</v>
      </c>
      <c r="BE94" s="2">
        <f t="shared" si="251"/>
        <v>0</v>
      </c>
      <c r="BF94" s="2">
        <f t="shared" si="251"/>
        <v>0</v>
      </c>
      <c r="BG94" s="2">
        <f t="shared" si="251"/>
        <v>0</v>
      </c>
      <c r="BH94" s="2">
        <f t="shared" si="251"/>
        <v>0</v>
      </c>
      <c r="BI94" s="2">
        <f t="shared" si="251"/>
        <v>0</v>
      </c>
      <c r="BJ94" s="2">
        <f t="shared" si="251"/>
        <v>0</v>
      </c>
      <c r="BK94" s="2">
        <f t="shared" si="251"/>
        <v>0</v>
      </c>
      <c r="BL94" s="2">
        <f t="shared" si="251"/>
        <v>0</v>
      </c>
      <c r="BM94" s="2">
        <f t="shared" si="251"/>
        <v>0</v>
      </c>
      <c r="BN94" s="2">
        <f t="shared" si="251"/>
        <v>1</v>
      </c>
      <c r="BO94" s="2">
        <f t="shared" ref="BO94:CX94" si="252">SUM(BO12+BO24+BO29+BO30+BO32+BO34)</f>
        <v>0</v>
      </c>
      <c r="BP94" s="2">
        <f t="shared" si="252"/>
        <v>0</v>
      </c>
      <c r="BQ94" s="2">
        <f t="shared" si="252"/>
        <v>0</v>
      </c>
      <c r="BR94" s="2">
        <f t="shared" si="252"/>
        <v>0</v>
      </c>
      <c r="BS94" s="2">
        <f t="shared" si="252"/>
        <v>0</v>
      </c>
      <c r="BT94" s="2">
        <f t="shared" si="252"/>
        <v>0</v>
      </c>
      <c r="BU94" s="2">
        <f t="shared" si="252"/>
        <v>0</v>
      </c>
      <c r="BV94" s="2">
        <f t="shared" si="252"/>
        <v>0</v>
      </c>
      <c r="BW94" s="2">
        <f t="shared" si="252"/>
        <v>0</v>
      </c>
      <c r="BX94" s="2">
        <f t="shared" si="252"/>
        <v>0</v>
      </c>
      <c r="BY94" s="2">
        <f t="shared" si="252"/>
        <v>0</v>
      </c>
      <c r="BZ94" s="2">
        <f t="shared" si="252"/>
        <v>1</v>
      </c>
      <c r="CA94" s="2">
        <f t="shared" si="252"/>
        <v>3</v>
      </c>
      <c r="CB94" s="2">
        <f t="shared" si="252"/>
        <v>0</v>
      </c>
      <c r="CC94" s="2">
        <f t="shared" si="252"/>
        <v>3</v>
      </c>
      <c r="CD94" s="2">
        <f t="shared" si="252"/>
        <v>0</v>
      </c>
      <c r="CE94" s="2">
        <f t="shared" si="252"/>
        <v>2</v>
      </c>
      <c r="CF94" s="2">
        <f t="shared" si="252"/>
        <v>0</v>
      </c>
      <c r="CG94" s="2">
        <f t="shared" si="252"/>
        <v>3</v>
      </c>
      <c r="CH94" s="2">
        <f t="shared" si="252"/>
        <v>0</v>
      </c>
      <c r="CI94" s="2">
        <f t="shared" si="252"/>
        <v>0</v>
      </c>
      <c r="CJ94" s="2">
        <f t="shared" si="252"/>
        <v>0</v>
      </c>
      <c r="CK94" s="2">
        <f t="shared" ref="CK94" si="253">SUM(CK12+CK24+CK29+CK30+CK32+CK34)</f>
        <v>0</v>
      </c>
      <c r="CL94" s="2">
        <f t="shared" si="252"/>
        <v>1</v>
      </c>
      <c r="CM94" s="2">
        <f t="shared" ref="CM94" si="254">SUM(CM12+CM24+CM29+CM30+CM32+CM34)</f>
        <v>2</v>
      </c>
      <c r="CN94" s="2">
        <f t="shared" si="252"/>
        <v>1</v>
      </c>
      <c r="CO94" s="2">
        <f t="shared" ref="CO94" si="255">SUM(CO12+CO24+CO29+CO30+CO32+CO34)</f>
        <v>1</v>
      </c>
      <c r="CP94" s="2">
        <f t="shared" si="252"/>
        <v>1</v>
      </c>
      <c r="CQ94" s="2">
        <f t="shared" si="252"/>
        <v>0</v>
      </c>
      <c r="CR94" s="2">
        <f t="shared" si="252"/>
        <v>0</v>
      </c>
      <c r="CS94" s="2">
        <f t="shared" si="252"/>
        <v>1</v>
      </c>
      <c r="CT94" s="2">
        <f t="shared" ref="CT94" si="256">SUM(CT12+CT24+CT29+CT30+CT32+CT34)</f>
        <v>1</v>
      </c>
      <c r="CU94" s="2">
        <f t="shared" si="252"/>
        <v>3</v>
      </c>
      <c r="CV94" s="2">
        <f t="shared" si="252"/>
        <v>3</v>
      </c>
      <c r="CW94" s="2">
        <f t="shared" si="252"/>
        <v>1</v>
      </c>
      <c r="CX94" s="2">
        <f t="shared" si="252"/>
        <v>0</v>
      </c>
      <c r="CY94" s="2">
        <f t="shared" ref="CY94:EG94" si="257">SUM(CY12+CY24+CY29+CY30+CY32+CY34)</f>
        <v>0</v>
      </c>
      <c r="CZ94" s="2">
        <f t="shared" si="257"/>
        <v>1</v>
      </c>
      <c r="DA94" s="2">
        <f t="shared" ref="DA94" si="258">SUM(DA12+DA24+DA29+DA30+DA32+DA34)</f>
        <v>0</v>
      </c>
      <c r="DB94" s="2">
        <f t="shared" si="257"/>
        <v>0</v>
      </c>
      <c r="DC94" s="2">
        <f t="shared" si="257"/>
        <v>3</v>
      </c>
      <c r="DD94" s="2">
        <f t="shared" si="257"/>
        <v>0</v>
      </c>
      <c r="DE94" s="2">
        <f t="shared" si="257"/>
        <v>2</v>
      </c>
      <c r="DF94" s="2">
        <f t="shared" si="257"/>
        <v>2</v>
      </c>
      <c r="DG94" s="2">
        <f t="shared" si="257"/>
        <v>0</v>
      </c>
      <c r="DH94" s="2">
        <f t="shared" si="257"/>
        <v>0</v>
      </c>
      <c r="DI94" s="2">
        <f t="shared" si="257"/>
        <v>0</v>
      </c>
      <c r="DJ94" s="2">
        <f t="shared" si="257"/>
        <v>0</v>
      </c>
      <c r="DK94" s="2">
        <f t="shared" si="257"/>
        <v>1</v>
      </c>
      <c r="DL94" s="2">
        <f t="shared" si="257"/>
        <v>1</v>
      </c>
      <c r="DM94" s="2">
        <f t="shared" ref="DM94" si="259">SUM(DM12+DM24+DM29+DM30+DM32+DM34)</f>
        <v>3</v>
      </c>
      <c r="DN94" s="2">
        <f t="shared" si="257"/>
        <v>0</v>
      </c>
      <c r="DO94" s="2">
        <f t="shared" si="257"/>
        <v>1</v>
      </c>
      <c r="DP94" s="2">
        <f t="shared" ref="DP94" si="260">SUM(DP12+DP24+DP29+DP30+DP32+DP34)</f>
        <v>2</v>
      </c>
      <c r="DQ94" s="2">
        <f t="shared" si="257"/>
        <v>2</v>
      </c>
      <c r="DR94" s="2">
        <f t="shared" si="257"/>
        <v>5</v>
      </c>
      <c r="DS94" s="2">
        <f t="shared" si="257"/>
        <v>1</v>
      </c>
      <c r="DT94" s="2">
        <f t="shared" si="257"/>
        <v>0</v>
      </c>
      <c r="DU94" s="2">
        <f t="shared" si="257"/>
        <v>0</v>
      </c>
      <c r="DV94" s="2">
        <f t="shared" si="257"/>
        <v>0</v>
      </c>
      <c r="DW94" s="2">
        <f t="shared" si="257"/>
        <v>1</v>
      </c>
      <c r="DX94" s="2">
        <f t="shared" si="257"/>
        <v>0</v>
      </c>
      <c r="DY94" s="2">
        <f t="shared" si="257"/>
        <v>1</v>
      </c>
      <c r="DZ94" s="2">
        <f t="shared" si="257"/>
        <v>1</v>
      </c>
      <c r="EA94" s="2">
        <f t="shared" si="257"/>
        <v>0</v>
      </c>
      <c r="EB94" s="2">
        <f t="shared" si="257"/>
        <v>0</v>
      </c>
      <c r="EC94" s="2">
        <f t="shared" si="257"/>
        <v>0</v>
      </c>
      <c r="ED94" s="2">
        <f t="shared" si="257"/>
        <v>0</v>
      </c>
      <c r="EE94" s="2">
        <f t="shared" si="257"/>
        <v>0</v>
      </c>
      <c r="EF94" s="2">
        <f t="shared" si="257"/>
        <v>0</v>
      </c>
      <c r="EG94" s="2">
        <f t="shared" si="257"/>
        <v>0</v>
      </c>
      <c r="EH94" s="2">
        <f t="shared" ref="EH94:FD94" si="261">SUM(EH12+EH24+EH29+EH30+EH32+EH34)</f>
        <v>0</v>
      </c>
      <c r="EI94" s="2">
        <f t="shared" si="261"/>
        <v>0</v>
      </c>
      <c r="EJ94" s="2">
        <f t="shared" si="261"/>
        <v>0</v>
      </c>
      <c r="EK94" s="2">
        <f t="shared" si="261"/>
        <v>0</v>
      </c>
      <c r="EL94" s="2">
        <f t="shared" si="261"/>
        <v>0</v>
      </c>
      <c r="EM94" s="2">
        <f t="shared" si="261"/>
        <v>0</v>
      </c>
      <c r="EN94" s="2">
        <f t="shared" si="261"/>
        <v>0</v>
      </c>
      <c r="EO94" s="2">
        <f t="shared" si="261"/>
        <v>0</v>
      </c>
      <c r="EP94" s="2">
        <f t="shared" si="261"/>
        <v>1</v>
      </c>
      <c r="EQ94" s="2">
        <f t="shared" si="261"/>
        <v>3</v>
      </c>
      <c r="ER94" s="2">
        <f t="shared" si="261"/>
        <v>0</v>
      </c>
      <c r="ES94" s="2">
        <f t="shared" si="261"/>
        <v>1</v>
      </c>
      <c r="ET94" s="2">
        <f t="shared" si="261"/>
        <v>0</v>
      </c>
      <c r="EU94" s="2">
        <f t="shared" si="261"/>
        <v>1</v>
      </c>
      <c r="EV94" s="2">
        <f t="shared" si="261"/>
        <v>0</v>
      </c>
      <c r="EW94" s="2">
        <f t="shared" si="261"/>
        <v>0</v>
      </c>
      <c r="EX94" s="2">
        <f t="shared" si="261"/>
        <v>0</v>
      </c>
      <c r="EY94" s="2">
        <f t="shared" si="261"/>
        <v>0</v>
      </c>
      <c r="EZ94" s="2">
        <f t="shared" si="261"/>
        <v>0</v>
      </c>
      <c r="FA94" s="2">
        <f t="shared" si="261"/>
        <v>2</v>
      </c>
      <c r="FB94" s="2">
        <f t="shared" si="261"/>
        <v>0</v>
      </c>
      <c r="FC94" s="2">
        <f t="shared" si="261"/>
        <v>1</v>
      </c>
      <c r="FD94" s="2">
        <f t="shared" si="261"/>
        <v>0</v>
      </c>
    </row>
    <row r="95" spans="1:160" x14ac:dyDescent="0.35">
      <c r="B95" s="23" t="s">
        <v>152</v>
      </c>
      <c r="C95" s="2">
        <v>6</v>
      </c>
      <c r="D95" s="2">
        <v>6</v>
      </c>
      <c r="E95" s="2">
        <v>6</v>
      </c>
      <c r="F95" s="2">
        <v>6</v>
      </c>
      <c r="G95" s="2">
        <v>6</v>
      </c>
      <c r="H95" s="2">
        <v>6</v>
      </c>
      <c r="I95" s="2">
        <v>6</v>
      </c>
      <c r="J95" s="2">
        <v>6</v>
      </c>
      <c r="K95" s="2">
        <v>6</v>
      </c>
      <c r="L95" s="2">
        <v>6</v>
      </c>
      <c r="M95" s="2">
        <v>6</v>
      </c>
      <c r="N95" s="2">
        <v>6</v>
      </c>
      <c r="O95" s="2">
        <v>6</v>
      </c>
      <c r="P95" s="2">
        <v>6</v>
      </c>
      <c r="Q95" s="2">
        <v>6</v>
      </c>
      <c r="R95" s="2">
        <v>6</v>
      </c>
      <c r="S95" s="2">
        <v>6</v>
      </c>
      <c r="T95" s="2">
        <v>6</v>
      </c>
      <c r="U95" s="2">
        <v>6</v>
      </c>
      <c r="V95" s="2">
        <v>6</v>
      </c>
      <c r="W95" s="2">
        <v>6</v>
      </c>
      <c r="X95" s="2">
        <v>6</v>
      </c>
      <c r="Y95" s="2">
        <v>6</v>
      </c>
      <c r="Z95" s="2">
        <v>6</v>
      </c>
      <c r="AA95" s="2">
        <v>6</v>
      </c>
      <c r="AB95" s="2">
        <v>6</v>
      </c>
      <c r="AC95" s="2">
        <v>6</v>
      </c>
      <c r="AD95" s="2">
        <v>6</v>
      </c>
      <c r="AE95" s="2">
        <v>6</v>
      </c>
      <c r="AF95" s="2">
        <v>6</v>
      </c>
      <c r="AG95" s="2">
        <v>6</v>
      </c>
      <c r="AH95" s="2">
        <v>6</v>
      </c>
      <c r="AI95" s="2">
        <v>6</v>
      </c>
      <c r="AJ95" s="2">
        <v>6</v>
      </c>
      <c r="AK95" s="2">
        <v>6</v>
      </c>
      <c r="AL95" s="2">
        <v>6</v>
      </c>
      <c r="AM95" s="2">
        <v>6</v>
      </c>
      <c r="AN95" s="2">
        <v>6</v>
      </c>
      <c r="AO95" s="2">
        <v>6</v>
      </c>
      <c r="AP95" s="2">
        <v>6</v>
      </c>
      <c r="AQ95" s="2">
        <v>6</v>
      </c>
      <c r="AR95" s="2">
        <v>6</v>
      </c>
      <c r="AS95" s="2">
        <v>6</v>
      </c>
      <c r="AT95" s="2">
        <v>6</v>
      </c>
      <c r="AU95" s="2">
        <v>6</v>
      </c>
      <c r="AV95" s="2">
        <v>6</v>
      </c>
      <c r="AW95" s="2">
        <v>6</v>
      </c>
      <c r="AX95" s="2">
        <v>6</v>
      </c>
      <c r="AY95" s="2">
        <v>6</v>
      </c>
      <c r="AZ95" s="2">
        <v>6</v>
      </c>
      <c r="BA95" s="2">
        <v>6</v>
      </c>
      <c r="BB95" s="2">
        <v>6</v>
      </c>
      <c r="BC95" s="2">
        <v>6</v>
      </c>
      <c r="BD95" s="2">
        <v>6</v>
      </c>
      <c r="BE95" s="2">
        <v>6</v>
      </c>
      <c r="BF95" s="2">
        <v>6</v>
      </c>
      <c r="BG95" s="2">
        <v>6</v>
      </c>
      <c r="BH95" s="2">
        <v>6</v>
      </c>
      <c r="BI95" s="2">
        <v>6</v>
      </c>
      <c r="BJ95" s="2">
        <v>6</v>
      </c>
      <c r="BK95" s="2">
        <v>6</v>
      </c>
      <c r="BL95" s="2">
        <v>6</v>
      </c>
      <c r="BM95" s="2">
        <v>6</v>
      </c>
      <c r="BN95" s="2">
        <v>6</v>
      </c>
      <c r="BO95" s="2">
        <v>6</v>
      </c>
      <c r="BP95" s="2">
        <v>6</v>
      </c>
      <c r="BQ95" s="2">
        <v>6</v>
      </c>
      <c r="BR95" s="2">
        <v>6</v>
      </c>
      <c r="BS95" s="2">
        <v>6</v>
      </c>
      <c r="BT95" s="2">
        <v>6</v>
      </c>
      <c r="BU95" s="2">
        <v>6</v>
      </c>
      <c r="BV95" s="2">
        <v>6</v>
      </c>
      <c r="BW95" s="2">
        <v>6</v>
      </c>
      <c r="BX95" s="2">
        <v>6</v>
      </c>
      <c r="BY95" s="2">
        <v>6</v>
      </c>
      <c r="BZ95" s="2">
        <v>6</v>
      </c>
      <c r="CA95" s="2">
        <v>6</v>
      </c>
      <c r="CB95" s="2">
        <v>6</v>
      </c>
      <c r="CC95" s="2">
        <v>6</v>
      </c>
      <c r="CD95" s="2">
        <v>6</v>
      </c>
      <c r="CE95" s="2">
        <v>6</v>
      </c>
      <c r="CF95" s="2">
        <v>6</v>
      </c>
      <c r="CG95" s="2">
        <v>6</v>
      </c>
      <c r="CH95" s="2">
        <v>6</v>
      </c>
      <c r="CI95" s="2">
        <v>6</v>
      </c>
      <c r="CJ95" s="2">
        <v>6</v>
      </c>
      <c r="CK95" s="2">
        <v>6</v>
      </c>
      <c r="CL95" s="2">
        <v>6</v>
      </c>
      <c r="CM95" s="2">
        <v>6</v>
      </c>
      <c r="CN95" s="2">
        <v>6</v>
      </c>
      <c r="CO95" s="2">
        <v>6</v>
      </c>
      <c r="CP95" s="2">
        <v>6</v>
      </c>
      <c r="CQ95" s="2">
        <v>6</v>
      </c>
      <c r="CR95" s="2">
        <v>6</v>
      </c>
      <c r="CS95" s="2">
        <v>6</v>
      </c>
      <c r="CT95" s="2">
        <v>6</v>
      </c>
      <c r="CU95" s="2">
        <v>6</v>
      </c>
      <c r="CV95" s="2">
        <v>6</v>
      </c>
      <c r="CW95" s="2">
        <v>6</v>
      </c>
      <c r="CX95" s="2">
        <v>6</v>
      </c>
      <c r="CY95" s="2">
        <v>6</v>
      </c>
      <c r="CZ95" s="2">
        <v>6</v>
      </c>
      <c r="DA95" s="2">
        <v>6</v>
      </c>
      <c r="DB95" s="2">
        <v>6</v>
      </c>
      <c r="DC95" s="2">
        <v>6</v>
      </c>
      <c r="DD95" s="2">
        <v>6</v>
      </c>
      <c r="DE95" s="2">
        <v>6</v>
      </c>
      <c r="DF95" s="2">
        <v>6</v>
      </c>
      <c r="DG95" s="2">
        <v>6</v>
      </c>
      <c r="DH95" s="2">
        <v>6</v>
      </c>
      <c r="DI95" s="2">
        <v>6</v>
      </c>
      <c r="DJ95" s="2">
        <v>6</v>
      </c>
      <c r="DK95" s="2">
        <v>6</v>
      </c>
      <c r="DL95" s="2">
        <v>6</v>
      </c>
      <c r="DM95" s="2">
        <v>6</v>
      </c>
      <c r="DN95" s="2">
        <v>6</v>
      </c>
      <c r="DO95" s="2">
        <v>6</v>
      </c>
      <c r="DP95" s="2">
        <v>6</v>
      </c>
      <c r="DQ95" s="2">
        <v>6</v>
      </c>
      <c r="DR95" s="2">
        <v>6</v>
      </c>
      <c r="DS95" s="2">
        <v>6</v>
      </c>
      <c r="DT95" s="2">
        <v>6</v>
      </c>
      <c r="DU95" s="2">
        <v>6</v>
      </c>
      <c r="DV95" s="2">
        <v>6</v>
      </c>
      <c r="DW95" s="2">
        <v>6</v>
      </c>
      <c r="DX95" s="2">
        <v>6</v>
      </c>
      <c r="DY95" s="2">
        <v>6</v>
      </c>
      <c r="DZ95" s="2">
        <v>6</v>
      </c>
      <c r="EA95" s="2">
        <v>6</v>
      </c>
      <c r="EB95" s="2">
        <v>6</v>
      </c>
      <c r="EC95" s="2">
        <v>6</v>
      </c>
      <c r="ED95" s="2">
        <v>6</v>
      </c>
      <c r="EE95" s="2">
        <v>6</v>
      </c>
      <c r="EF95" s="2">
        <v>6</v>
      </c>
      <c r="EG95" s="2">
        <v>6</v>
      </c>
      <c r="EH95" s="2">
        <v>6</v>
      </c>
      <c r="EI95" s="2">
        <v>6</v>
      </c>
      <c r="EJ95" s="2">
        <v>6</v>
      </c>
      <c r="EK95" s="2">
        <v>6</v>
      </c>
      <c r="EL95" s="2">
        <v>6</v>
      </c>
      <c r="EM95" s="2">
        <v>6</v>
      </c>
      <c r="EN95" s="2">
        <v>6</v>
      </c>
      <c r="EO95" s="2">
        <v>6</v>
      </c>
      <c r="EP95" s="2">
        <v>6</v>
      </c>
      <c r="EQ95" s="2">
        <v>6</v>
      </c>
      <c r="ER95" s="2">
        <v>6</v>
      </c>
      <c r="ES95" s="2">
        <v>6</v>
      </c>
      <c r="ET95" s="2">
        <v>6</v>
      </c>
      <c r="EU95" s="2">
        <v>6</v>
      </c>
      <c r="EV95" s="2">
        <v>6</v>
      </c>
      <c r="EW95" s="2">
        <v>6</v>
      </c>
      <c r="EX95" s="2">
        <v>6</v>
      </c>
      <c r="EY95" s="2">
        <v>6</v>
      </c>
      <c r="EZ95" s="2">
        <v>6</v>
      </c>
      <c r="FA95" s="2">
        <v>6</v>
      </c>
      <c r="FB95" s="2">
        <v>6</v>
      </c>
      <c r="FC95" s="2">
        <v>6</v>
      </c>
      <c r="FD95" s="2">
        <v>6</v>
      </c>
    </row>
    <row r="96" spans="1:160" s="3" customFormat="1" x14ac:dyDescent="0.35">
      <c r="A96" s="15"/>
      <c r="B96" s="6" t="s">
        <v>153</v>
      </c>
      <c r="C96" s="7">
        <f>C94 / C95</f>
        <v>0</v>
      </c>
      <c r="D96" s="7">
        <f t="shared" ref="D96:BO96" si="262">D94 / D95</f>
        <v>0</v>
      </c>
      <c r="E96" s="7">
        <f t="shared" si="262"/>
        <v>0.66666666666666663</v>
      </c>
      <c r="F96" s="7">
        <f t="shared" si="262"/>
        <v>1</v>
      </c>
      <c r="G96" s="7">
        <f t="shared" si="262"/>
        <v>0.5</v>
      </c>
      <c r="H96" s="7">
        <f t="shared" si="262"/>
        <v>0.33333333333333331</v>
      </c>
      <c r="I96" s="7">
        <f t="shared" si="262"/>
        <v>0.16666666666666666</v>
      </c>
      <c r="J96" s="7">
        <f t="shared" si="262"/>
        <v>0.16666666666666666</v>
      </c>
      <c r="K96" s="7">
        <f t="shared" si="262"/>
        <v>0.16666666666666666</v>
      </c>
      <c r="L96" s="7">
        <f t="shared" si="262"/>
        <v>0</v>
      </c>
      <c r="M96" s="7">
        <f t="shared" si="262"/>
        <v>0.33333333333333331</v>
      </c>
      <c r="N96" s="7">
        <f t="shared" si="262"/>
        <v>0.66666666666666663</v>
      </c>
      <c r="O96" s="7">
        <f t="shared" si="262"/>
        <v>0.16666666666666666</v>
      </c>
      <c r="P96" s="7">
        <f t="shared" si="262"/>
        <v>0.5</v>
      </c>
      <c r="Q96" s="7">
        <f t="shared" si="262"/>
        <v>0.33333333333333331</v>
      </c>
      <c r="R96" s="7">
        <f t="shared" si="262"/>
        <v>0.16666666666666666</v>
      </c>
      <c r="S96" s="7">
        <f t="shared" si="262"/>
        <v>0.66666666666666663</v>
      </c>
      <c r="T96" s="7">
        <f t="shared" si="262"/>
        <v>0.66666666666666663</v>
      </c>
      <c r="U96" s="7">
        <f t="shared" si="262"/>
        <v>0.66666666666666663</v>
      </c>
      <c r="V96" s="7">
        <f t="shared" si="262"/>
        <v>0.33333333333333331</v>
      </c>
      <c r="W96" s="7">
        <f t="shared" si="262"/>
        <v>0</v>
      </c>
      <c r="X96" s="7">
        <f t="shared" si="262"/>
        <v>0.16666666666666666</v>
      </c>
      <c r="Y96" s="7">
        <f t="shared" si="262"/>
        <v>0.83333333333333337</v>
      </c>
      <c r="Z96" s="7">
        <f t="shared" si="262"/>
        <v>0.16666666666666666</v>
      </c>
      <c r="AA96" s="7">
        <f t="shared" si="262"/>
        <v>0</v>
      </c>
      <c r="AB96" s="7">
        <f t="shared" si="262"/>
        <v>0.66666666666666663</v>
      </c>
      <c r="AC96" s="7">
        <f t="shared" si="262"/>
        <v>0.5</v>
      </c>
      <c r="AD96" s="7">
        <f t="shared" si="262"/>
        <v>0.33333333333333331</v>
      </c>
      <c r="AE96" s="7">
        <f t="shared" si="262"/>
        <v>0.83333333333333337</v>
      </c>
      <c r="AF96" s="7">
        <f t="shared" si="262"/>
        <v>0.66666666666666663</v>
      </c>
      <c r="AG96" s="7">
        <f t="shared" si="262"/>
        <v>0</v>
      </c>
      <c r="AH96" s="7">
        <f t="shared" si="262"/>
        <v>0</v>
      </c>
      <c r="AI96" s="7">
        <f t="shared" si="262"/>
        <v>0</v>
      </c>
      <c r="AJ96" s="7">
        <f t="shared" si="262"/>
        <v>0</v>
      </c>
      <c r="AK96" s="7">
        <f>AK94 / AK95</f>
        <v>0.66666666666666663</v>
      </c>
      <c r="AL96" s="7">
        <f t="shared" si="262"/>
        <v>0</v>
      </c>
      <c r="AM96" s="7">
        <f t="shared" si="262"/>
        <v>0.33333333333333331</v>
      </c>
      <c r="AN96" s="7">
        <f t="shared" si="262"/>
        <v>0.5</v>
      </c>
      <c r="AO96" s="7">
        <f t="shared" si="262"/>
        <v>0.16666666666666666</v>
      </c>
      <c r="AP96" s="7">
        <f t="shared" si="262"/>
        <v>0.33333333333333331</v>
      </c>
      <c r="AQ96" s="7">
        <f t="shared" si="262"/>
        <v>0.66666666666666663</v>
      </c>
      <c r="AR96" s="7">
        <f>AR94 / AR95</f>
        <v>0.5</v>
      </c>
      <c r="AS96" s="7">
        <f t="shared" si="262"/>
        <v>0.5</v>
      </c>
      <c r="AT96" s="7">
        <f t="shared" si="262"/>
        <v>0</v>
      </c>
      <c r="AU96" s="7">
        <f t="shared" si="262"/>
        <v>0</v>
      </c>
      <c r="AV96" s="7">
        <f t="shared" si="262"/>
        <v>0.16666666666666666</v>
      </c>
      <c r="AW96" s="7">
        <f t="shared" si="262"/>
        <v>0</v>
      </c>
      <c r="AX96" s="7">
        <f t="shared" si="262"/>
        <v>0</v>
      </c>
      <c r="AY96" s="7">
        <f t="shared" si="262"/>
        <v>0.16666666666666666</v>
      </c>
      <c r="AZ96" s="7">
        <f t="shared" si="262"/>
        <v>0</v>
      </c>
      <c r="BA96" s="7">
        <f t="shared" si="262"/>
        <v>0</v>
      </c>
      <c r="BB96" s="7">
        <f t="shared" si="262"/>
        <v>0</v>
      </c>
      <c r="BC96" s="7">
        <f t="shared" si="262"/>
        <v>0.16666666666666666</v>
      </c>
      <c r="BD96" s="7">
        <f t="shared" si="262"/>
        <v>0</v>
      </c>
      <c r="BE96" s="7">
        <f t="shared" si="262"/>
        <v>0</v>
      </c>
      <c r="BF96" s="7">
        <f t="shared" si="262"/>
        <v>0</v>
      </c>
      <c r="BG96" s="7">
        <f t="shared" si="262"/>
        <v>0</v>
      </c>
      <c r="BH96" s="7">
        <f t="shared" si="262"/>
        <v>0</v>
      </c>
      <c r="BI96" s="7">
        <f t="shared" si="262"/>
        <v>0</v>
      </c>
      <c r="BJ96" s="7">
        <f t="shared" si="262"/>
        <v>0</v>
      </c>
      <c r="BK96" s="7">
        <f t="shared" si="262"/>
        <v>0</v>
      </c>
      <c r="BL96" s="7">
        <f t="shared" si="262"/>
        <v>0</v>
      </c>
      <c r="BM96" s="7">
        <f t="shared" si="262"/>
        <v>0</v>
      </c>
      <c r="BN96" s="7">
        <f t="shared" si="262"/>
        <v>0.16666666666666666</v>
      </c>
      <c r="BO96" s="7">
        <f t="shared" si="262"/>
        <v>0</v>
      </c>
      <c r="BP96" s="7">
        <f t="shared" ref="BP96:EH96" si="263">BP94 / BP95</f>
        <v>0</v>
      </c>
      <c r="BQ96" s="7">
        <f t="shared" si="263"/>
        <v>0</v>
      </c>
      <c r="BR96" s="7">
        <f t="shared" si="263"/>
        <v>0</v>
      </c>
      <c r="BS96" s="7">
        <f t="shared" si="263"/>
        <v>0</v>
      </c>
      <c r="BT96" s="7">
        <f t="shared" si="263"/>
        <v>0</v>
      </c>
      <c r="BU96" s="7">
        <f t="shared" si="263"/>
        <v>0</v>
      </c>
      <c r="BV96" s="7">
        <f t="shared" si="263"/>
        <v>0</v>
      </c>
      <c r="BW96" s="7">
        <f t="shared" si="263"/>
        <v>0</v>
      </c>
      <c r="BX96" s="7">
        <f t="shared" si="263"/>
        <v>0</v>
      </c>
      <c r="BY96" s="7">
        <f t="shared" si="263"/>
        <v>0</v>
      </c>
      <c r="BZ96" s="7">
        <f t="shared" si="263"/>
        <v>0.16666666666666666</v>
      </c>
      <c r="CA96" s="7">
        <f t="shared" si="263"/>
        <v>0.5</v>
      </c>
      <c r="CB96" s="7">
        <f t="shared" si="263"/>
        <v>0</v>
      </c>
      <c r="CC96" s="7">
        <f t="shared" si="263"/>
        <v>0.5</v>
      </c>
      <c r="CD96" s="7">
        <f t="shared" si="263"/>
        <v>0</v>
      </c>
      <c r="CE96" s="7">
        <f t="shared" si="263"/>
        <v>0.33333333333333331</v>
      </c>
      <c r="CF96" s="7">
        <f t="shared" si="263"/>
        <v>0</v>
      </c>
      <c r="CG96" s="7">
        <f t="shared" si="263"/>
        <v>0.5</v>
      </c>
      <c r="CH96" s="7">
        <f t="shared" si="263"/>
        <v>0</v>
      </c>
      <c r="CI96" s="7">
        <f t="shared" si="263"/>
        <v>0</v>
      </c>
      <c r="CJ96" s="7">
        <f t="shared" si="263"/>
        <v>0</v>
      </c>
      <c r="CK96" s="7">
        <f t="shared" ref="CK96" si="264">CK94 / CK95</f>
        <v>0</v>
      </c>
      <c r="CL96" s="7">
        <f t="shared" si="263"/>
        <v>0.16666666666666666</v>
      </c>
      <c r="CM96" s="7">
        <f t="shared" ref="CM96" si="265">CM94 / CM95</f>
        <v>0.33333333333333331</v>
      </c>
      <c r="CN96" s="7">
        <f t="shared" si="263"/>
        <v>0.16666666666666666</v>
      </c>
      <c r="CO96" s="7">
        <f t="shared" ref="CO96" si="266">CO94 / CO95</f>
        <v>0.16666666666666666</v>
      </c>
      <c r="CP96" s="7">
        <f t="shared" si="263"/>
        <v>0.16666666666666666</v>
      </c>
      <c r="CQ96" s="7">
        <f t="shared" si="263"/>
        <v>0</v>
      </c>
      <c r="CR96" s="7">
        <f t="shared" si="263"/>
        <v>0</v>
      </c>
      <c r="CS96" s="7">
        <f t="shared" si="263"/>
        <v>0.16666666666666666</v>
      </c>
      <c r="CT96" s="7">
        <f t="shared" ref="CT96" si="267">CT94 / CT95</f>
        <v>0.16666666666666666</v>
      </c>
      <c r="CU96" s="7">
        <f t="shared" si="263"/>
        <v>0.5</v>
      </c>
      <c r="CV96" s="7">
        <f t="shared" si="263"/>
        <v>0.5</v>
      </c>
      <c r="CW96" s="7">
        <f t="shared" si="263"/>
        <v>0.16666666666666666</v>
      </c>
      <c r="CX96" s="7">
        <f t="shared" si="263"/>
        <v>0</v>
      </c>
      <c r="CY96" s="7">
        <f t="shared" si="263"/>
        <v>0</v>
      </c>
      <c r="CZ96" s="7">
        <f t="shared" si="263"/>
        <v>0.16666666666666666</v>
      </c>
      <c r="DA96" s="7">
        <f t="shared" ref="DA96" si="268">DA94 / DA95</f>
        <v>0</v>
      </c>
      <c r="DB96" s="7">
        <f t="shared" si="263"/>
        <v>0</v>
      </c>
      <c r="DC96" s="7">
        <f t="shared" si="263"/>
        <v>0.5</v>
      </c>
      <c r="DD96" s="7">
        <f t="shared" si="263"/>
        <v>0</v>
      </c>
      <c r="DE96" s="7">
        <f t="shared" si="263"/>
        <v>0.33333333333333331</v>
      </c>
      <c r="DF96" s="7">
        <f t="shared" si="263"/>
        <v>0.33333333333333331</v>
      </c>
      <c r="DG96" s="7">
        <f t="shared" si="263"/>
        <v>0</v>
      </c>
      <c r="DH96" s="7">
        <f t="shared" si="263"/>
        <v>0</v>
      </c>
      <c r="DI96" s="7">
        <f t="shared" si="263"/>
        <v>0</v>
      </c>
      <c r="DJ96" s="7">
        <f t="shared" si="263"/>
        <v>0</v>
      </c>
      <c r="DK96" s="7">
        <f t="shared" si="263"/>
        <v>0.16666666666666666</v>
      </c>
      <c r="DL96" s="7">
        <f t="shared" si="263"/>
        <v>0.16666666666666666</v>
      </c>
      <c r="DM96" s="7">
        <f t="shared" ref="DM96" si="269">DM94 / DM95</f>
        <v>0.5</v>
      </c>
      <c r="DN96" s="7">
        <f t="shared" si="263"/>
        <v>0</v>
      </c>
      <c r="DO96" s="7">
        <f t="shared" si="263"/>
        <v>0.16666666666666666</v>
      </c>
      <c r="DP96" s="7">
        <f t="shared" ref="DP96" si="270">DP94 / DP95</f>
        <v>0.33333333333333331</v>
      </c>
      <c r="DQ96" s="7">
        <f t="shared" si="263"/>
        <v>0.33333333333333331</v>
      </c>
      <c r="DR96" s="7">
        <f t="shared" si="263"/>
        <v>0.83333333333333337</v>
      </c>
      <c r="DS96" s="7">
        <f t="shared" si="263"/>
        <v>0.16666666666666666</v>
      </c>
      <c r="DT96" s="7">
        <f t="shared" si="263"/>
        <v>0</v>
      </c>
      <c r="DU96" s="7">
        <f t="shared" si="263"/>
        <v>0</v>
      </c>
      <c r="DV96" s="7">
        <f t="shared" si="263"/>
        <v>0</v>
      </c>
      <c r="DW96" s="7">
        <f t="shared" si="263"/>
        <v>0.16666666666666666</v>
      </c>
      <c r="DX96" s="7">
        <f t="shared" si="263"/>
        <v>0</v>
      </c>
      <c r="DY96" s="7">
        <f t="shared" si="263"/>
        <v>0.16666666666666666</v>
      </c>
      <c r="DZ96" s="7">
        <f t="shared" si="263"/>
        <v>0.16666666666666666</v>
      </c>
      <c r="EA96" s="7">
        <f t="shared" si="263"/>
        <v>0</v>
      </c>
      <c r="EB96" s="7">
        <f t="shared" si="263"/>
        <v>0</v>
      </c>
      <c r="EC96" s="7">
        <f t="shared" si="263"/>
        <v>0</v>
      </c>
      <c r="ED96" s="7">
        <f t="shared" si="263"/>
        <v>0</v>
      </c>
      <c r="EE96" s="7">
        <f t="shared" si="263"/>
        <v>0</v>
      </c>
      <c r="EF96" s="7">
        <f t="shared" si="263"/>
        <v>0</v>
      </c>
      <c r="EG96" s="7">
        <f t="shared" si="263"/>
        <v>0</v>
      </c>
      <c r="EH96" s="7">
        <f t="shared" si="263"/>
        <v>0</v>
      </c>
      <c r="EI96" s="7">
        <f t="shared" ref="EI96:FD96" si="271">EI94 / EI95</f>
        <v>0</v>
      </c>
      <c r="EJ96" s="7">
        <f t="shared" si="271"/>
        <v>0</v>
      </c>
      <c r="EK96" s="7">
        <f t="shared" si="271"/>
        <v>0</v>
      </c>
      <c r="EL96" s="7">
        <f t="shared" si="271"/>
        <v>0</v>
      </c>
      <c r="EM96" s="7">
        <f t="shared" si="271"/>
        <v>0</v>
      </c>
      <c r="EN96" s="7">
        <f t="shared" si="271"/>
        <v>0</v>
      </c>
      <c r="EO96" s="7">
        <f t="shared" si="271"/>
        <v>0</v>
      </c>
      <c r="EP96" s="7">
        <f t="shared" si="271"/>
        <v>0.16666666666666666</v>
      </c>
      <c r="EQ96" s="7">
        <f t="shared" si="271"/>
        <v>0.5</v>
      </c>
      <c r="ER96" s="7">
        <f t="shared" si="271"/>
        <v>0</v>
      </c>
      <c r="ES96" s="7">
        <f t="shared" si="271"/>
        <v>0.16666666666666666</v>
      </c>
      <c r="ET96" s="7">
        <f t="shared" si="271"/>
        <v>0</v>
      </c>
      <c r="EU96" s="7">
        <f t="shared" si="271"/>
        <v>0.16666666666666666</v>
      </c>
      <c r="EV96" s="7">
        <f t="shared" si="271"/>
        <v>0</v>
      </c>
      <c r="EW96" s="7">
        <f t="shared" si="271"/>
        <v>0</v>
      </c>
      <c r="EX96" s="7">
        <f t="shared" si="271"/>
        <v>0</v>
      </c>
      <c r="EY96" s="7">
        <f t="shared" si="271"/>
        <v>0</v>
      </c>
      <c r="EZ96" s="7">
        <f t="shared" si="271"/>
        <v>0</v>
      </c>
      <c r="FA96" s="7">
        <f t="shared" si="271"/>
        <v>0.33333333333333331</v>
      </c>
      <c r="FB96" s="7">
        <f t="shared" si="271"/>
        <v>0</v>
      </c>
      <c r="FC96" s="7">
        <f t="shared" si="271"/>
        <v>0.16666666666666666</v>
      </c>
      <c r="FD96" s="7">
        <f t="shared" si="271"/>
        <v>0</v>
      </c>
    </row>
    <row r="97" spans="1:160" s="9" customFormat="1" x14ac:dyDescent="0.35">
      <c r="A97" s="16"/>
      <c r="B97" s="10"/>
    </row>
    <row r="98" spans="1:160" x14ac:dyDescent="0.35">
      <c r="B98" s="23" t="s">
        <v>165</v>
      </c>
      <c r="C98" s="2">
        <f t="shared" ref="C98:AG98" si="272">SUM(C30+C32+C34)</f>
        <v>0</v>
      </c>
      <c r="D98" s="2">
        <f t="shared" si="272"/>
        <v>0</v>
      </c>
      <c r="E98" s="2">
        <f t="shared" si="272"/>
        <v>1</v>
      </c>
      <c r="F98" s="2">
        <f t="shared" si="272"/>
        <v>3</v>
      </c>
      <c r="G98" s="2">
        <f t="shared" si="272"/>
        <v>1</v>
      </c>
      <c r="H98" s="2">
        <f t="shared" si="272"/>
        <v>1</v>
      </c>
      <c r="I98" s="3">
        <f t="shared" si="272"/>
        <v>0</v>
      </c>
      <c r="J98" s="3">
        <f t="shared" si="272"/>
        <v>0</v>
      </c>
      <c r="K98" s="2">
        <f t="shared" si="272"/>
        <v>0</v>
      </c>
      <c r="L98" s="2">
        <f t="shared" si="272"/>
        <v>0</v>
      </c>
      <c r="M98" s="2">
        <f t="shared" si="272"/>
        <v>2</v>
      </c>
      <c r="N98" s="2">
        <f t="shared" si="272"/>
        <v>1</v>
      </c>
      <c r="O98" s="2">
        <f t="shared" si="272"/>
        <v>0</v>
      </c>
      <c r="P98" s="2">
        <f t="shared" si="272"/>
        <v>0</v>
      </c>
      <c r="Q98" s="2">
        <f t="shared" si="272"/>
        <v>2</v>
      </c>
      <c r="R98" s="2">
        <f t="shared" si="272"/>
        <v>1</v>
      </c>
      <c r="S98" s="2">
        <f t="shared" si="272"/>
        <v>1</v>
      </c>
      <c r="T98" s="2">
        <f t="shared" si="272"/>
        <v>2</v>
      </c>
      <c r="U98" s="2">
        <f t="shared" si="272"/>
        <v>2</v>
      </c>
      <c r="V98" s="2">
        <f t="shared" si="272"/>
        <v>1</v>
      </c>
      <c r="W98" s="2">
        <f t="shared" si="272"/>
        <v>0</v>
      </c>
      <c r="X98" s="2">
        <f t="shared" si="272"/>
        <v>0</v>
      </c>
      <c r="Y98" s="2">
        <f t="shared" si="272"/>
        <v>3</v>
      </c>
      <c r="Z98" s="2">
        <f t="shared" si="272"/>
        <v>0</v>
      </c>
      <c r="AA98" s="2">
        <f t="shared" si="272"/>
        <v>0</v>
      </c>
      <c r="AB98" s="2">
        <f t="shared" si="272"/>
        <v>3</v>
      </c>
      <c r="AC98" s="2">
        <f t="shared" si="272"/>
        <v>1</v>
      </c>
      <c r="AD98" s="2">
        <f t="shared" si="272"/>
        <v>0</v>
      </c>
      <c r="AE98" s="2">
        <f t="shared" si="272"/>
        <v>3</v>
      </c>
      <c r="AF98" s="2">
        <f t="shared" si="272"/>
        <v>2</v>
      </c>
      <c r="AG98" s="2">
        <f t="shared" si="272"/>
        <v>0</v>
      </c>
      <c r="AH98" s="2">
        <f t="shared" ref="AH98:BN98" si="273">SUM(AH30+AH32+AH34)</f>
        <v>0</v>
      </c>
      <c r="AI98" s="2">
        <f t="shared" si="273"/>
        <v>0</v>
      </c>
      <c r="AJ98" s="2">
        <f t="shared" si="273"/>
        <v>0</v>
      </c>
      <c r="AK98" s="2">
        <f>SUM(AK30+AK32+AK34)</f>
        <v>1</v>
      </c>
      <c r="AL98" s="2">
        <f t="shared" si="273"/>
        <v>0</v>
      </c>
      <c r="AM98" s="2">
        <f t="shared" si="273"/>
        <v>1</v>
      </c>
      <c r="AN98" s="2">
        <f t="shared" si="273"/>
        <v>1</v>
      </c>
      <c r="AO98" s="2">
        <f t="shared" si="273"/>
        <v>0</v>
      </c>
      <c r="AP98" s="2">
        <f t="shared" si="273"/>
        <v>1</v>
      </c>
      <c r="AQ98" s="2">
        <f t="shared" si="273"/>
        <v>2</v>
      </c>
      <c r="AR98" s="2">
        <f t="shared" si="273"/>
        <v>2</v>
      </c>
      <c r="AS98" s="2">
        <f t="shared" si="273"/>
        <v>0</v>
      </c>
      <c r="AT98" s="2">
        <f t="shared" si="273"/>
        <v>0</v>
      </c>
      <c r="AU98" s="2">
        <f t="shared" si="273"/>
        <v>0</v>
      </c>
      <c r="AV98" s="2">
        <f t="shared" si="273"/>
        <v>1</v>
      </c>
      <c r="AW98" s="2">
        <f t="shared" si="273"/>
        <v>0</v>
      </c>
      <c r="AX98" s="2">
        <f t="shared" si="273"/>
        <v>0</v>
      </c>
      <c r="AY98" s="2">
        <f t="shared" si="273"/>
        <v>0</v>
      </c>
      <c r="AZ98" s="2">
        <f t="shared" si="273"/>
        <v>0</v>
      </c>
      <c r="BA98" s="2">
        <f t="shared" si="273"/>
        <v>0</v>
      </c>
      <c r="BB98" s="2">
        <f t="shared" si="273"/>
        <v>0</v>
      </c>
      <c r="BC98" s="2">
        <f t="shared" si="273"/>
        <v>1</v>
      </c>
      <c r="BD98" s="2">
        <f t="shared" si="273"/>
        <v>0</v>
      </c>
      <c r="BE98" s="2">
        <f t="shared" si="273"/>
        <v>0</v>
      </c>
      <c r="BF98" s="2">
        <f t="shared" si="273"/>
        <v>0</v>
      </c>
      <c r="BG98" s="2">
        <f t="shared" si="273"/>
        <v>0</v>
      </c>
      <c r="BH98" s="2">
        <f t="shared" si="273"/>
        <v>0</v>
      </c>
      <c r="BI98" s="2">
        <f t="shared" si="273"/>
        <v>0</v>
      </c>
      <c r="BJ98" s="2">
        <f t="shared" si="273"/>
        <v>0</v>
      </c>
      <c r="BK98" s="2">
        <f t="shared" si="273"/>
        <v>0</v>
      </c>
      <c r="BL98" s="2">
        <f t="shared" si="273"/>
        <v>0</v>
      </c>
      <c r="BM98" s="2">
        <f t="shared" si="273"/>
        <v>0</v>
      </c>
      <c r="BN98" s="2">
        <f t="shared" si="273"/>
        <v>1</v>
      </c>
      <c r="BO98" s="2">
        <f t="shared" ref="BO98:CX98" si="274">SUM(BO30+BO32+BO34)</f>
        <v>0</v>
      </c>
      <c r="BP98" s="2">
        <f t="shared" si="274"/>
        <v>0</v>
      </c>
      <c r="BQ98" s="2">
        <f t="shared" si="274"/>
        <v>0</v>
      </c>
      <c r="BR98" s="2">
        <f t="shared" si="274"/>
        <v>0</v>
      </c>
      <c r="BS98" s="2">
        <f t="shared" si="274"/>
        <v>0</v>
      </c>
      <c r="BT98" s="2">
        <f t="shared" si="274"/>
        <v>0</v>
      </c>
      <c r="BU98" s="2">
        <f t="shared" si="274"/>
        <v>0</v>
      </c>
      <c r="BV98" s="2">
        <f t="shared" si="274"/>
        <v>0</v>
      </c>
      <c r="BW98" s="2">
        <f t="shared" si="274"/>
        <v>0</v>
      </c>
      <c r="BX98" s="2">
        <f t="shared" si="274"/>
        <v>0</v>
      </c>
      <c r="BY98" s="2">
        <f t="shared" si="274"/>
        <v>0</v>
      </c>
      <c r="BZ98" s="2">
        <f t="shared" si="274"/>
        <v>1</v>
      </c>
      <c r="CA98" s="2">
        <f t="shared" si="274"/>
        <v>1</v>
      </c>
      <c r="CB98" s="2">
        <f t="shared" si="274"/>
        <v>0</v>
      </c>
      <c r="CC98" s="2">
        <f t="shared" si="274"/>
        <v>1</v>
      </c>
      <c r="CD98" s="2">
        <f t="shared" si="274"/>
        <v>0</v>
      </c>
      <c r="CE98" s="2">
        <f t="shared" si="274"/>
        <v>1</v>
      </c>
      <c r="CF98" s="2">
        <f t="shared" si="274"/>
        <v>0</v>
      </c>
      <c r="CG98" s="2">
        <f t="shared" si="274"/>
        <v>0</v>
      </c>
      <c r="CH98" s="2">
        <f t="shared" si="274"/>
        <v>0</v>
      </c>
      <c r="CI98" s="2">
        <f t="shared" si="274"/>
        <v>0</v>
      </c>
      <c r="CJ98" s="2">
        <f t="shared" si="274"/>
        <v>0</v>
      </c>
      <c r="CK98" s="2">
        <f t="shared" ref="CK98" si="275">SUM(CK30+CK32+CK34)</f>
        <v>0</v>
      </c>
      <c r="CL98" s="2">
        <f t="shared" si="274"/>
        <v>0</v>
      </c>
      <c r="CM98" s="2">
        <f t="shared" ref="CM98" si="276">SUM(CM30+CM32+CM34)</f>
        <v>1</v>
      </c>
      <c r="CN98" s="2">
        <f t="shared" si="274"/>
        <v>0</v>
      </c>
      <c r="CO98" s="2">
        <f t="shared" ref="CO98" si="277">SUM(CO30+CO32+CO34)</f>
        <v>0</v>
      </c>
      <c r="CP98" s="2">
        <f t="shared" si="274"/>
        <v>0</v>
      </c>
      <c r="CQ98" s="2">
        <f t="shared" si="274"/>
        <v>0</v>
      </c>
      <c r="CR98" s="2">
        <f t="shared" si="274"/>
        <v>0</v>
      </c>
      <c r="CS98" s="2">
        <f t="shared" si="274"/>
        <v>0</v>
      </c>
      <c r="CT98" s="2">
        <f t="shared" ref="CT98" si="278">SUM(CT30+CT32+CT34)</f>
        <v>1</v>
      </c>
      <c r="CU98" s="2">
        <f t="shared" si="274"/>
        <v>1</v>
      </c>
      <c r="CV98" s="2">
        <f t="shared" si="274"/>
        <v>1</v>
      </c>
      <c r="CW98" s="2">
        <f t="shared" si="274"/>
        <v>1</v>
      </c>
      <c r="CX98" s="2">
        <f t="shared" si="274"/>
        <v>0</v>
      </c>
      <c r="CY98" s="2">
        <f t="shared" ref="CY98:EG98" si="279">SUM(CY30+CY32+CY34)</f>
        <v>0</v>
      </c>
      <c r="CZ98" s="2">
        <f t="shared" si="279"/>
        <v>1</v>
      </c>
      <c r="DA98" s="2">
        <f t="shared" ref="DA98" si="280">SUM(DA30+DA32+DA34)</f>
        <v>0</v>
      </c>
      <c r="DB98" s="2">
        <f t="shared" si="279"/>
        <v>0</v>
      </c>
      <c r="DC98" s="2">
        <f t="shared" si="279"/>
        <v>2</v>
      </c>
      <c r="DD98" s="2">
        <f t="shared" si="279"/>
        <v>0</v>
      </c>
      <c r="DE98" s="2">
        <f t="shared" si="279"/>
        <v>0</v>
      </c>
      <c r="DF98" s="2">
        <f t="shared" si="279"/>
        <v>1</v>
      </c>
      <c r="DG98" s="2">
        <f t="shared" si="279"/>
        <v>0</v>
      </c>
      <c r="DH98" s="2">
        <f t="shared" si="279"/>
        <v>0</v>
      </c>
      <c r="DI98" s="2">
        <f t="shared" si="279"/>
        <v>0</v>
      </c>
      <c r="DJ98" s="2">
        <f t="shared" si="279"/>
        <v>0</v>
      </c>
      <c r="DK98" s="2">
        <f t="shared" si="279"/>
        <v>1</v>
      </c>
      <c r="DL98" s="2">
        <f t="shared" si="279"/>
        <v>0</v>
      </c>
      <c r="DM98" s="2">
        <f t="shared" ref="DM98" si="281">SUM(DM30+DM32+DM34)</f>
        <v>1</v>
      </c>
      <c r="DN98" s="2">
        <f t="shared" si="279"/>
        <v>0</v>
      </c>
      <c r="DO98" s="2">
        <f t="shared" si="279"/>
        <v>0</v>
      </c>
      <c r="DP98" s="2">
        <f t="shared" ref="DP98" si="282">SUM(DP30+DP32+DP34)</f>
        <v>1</v>
      </c>
      <c r="DQ98" s="2">
        <f t="shared" si="279"/>
        <v>0</v>
      </c>
      <c r="DR98" s="2">
        <f t="shared" si="279"/>
        <v>2</v>
      </c>
      <c r="DS98" s="2">
        <f t="shared" si="279"/>
        <v>0</v>
      </c>
      <c r="DT98" s="2">
        <f t="shared" si="279"/>
        <v>0</v>
      </c>
      <c r="DU98" s="2">
        <f t="shared" si="279"/>
        <v>0</v>
      </c>
      <c r="DV98" s="2">
        <f t="shared" si="279"/>
        <v>0</v>
      </c>
      <c r="DW98" s="2">
        <f t="shared" si="279"/>
        <v>0</v>
      </c>
      <c r="DX98" s="2">
        <f t="shared" si="279"/>
        <v>0</v>
      </c>
      <c r="DY98" s="2">
        <f t="shared" si="279"/>
        <v>0</v>
      </c>
      <c r="DZ98" s="2">
        <f t="shared" si="279"/>
        <v>0</v>
      </c>
      <c r="EA98" s="2">
        <f t="shared" si="279"/>
        <v>0</v>
      </c>
      <c r="EB98" s="2">
        <f t="shared" si="279"/>
        <v>0</v>
      </c>
      <c r="EC98" s="2">
        <f t="shared" si="279"/>
        <v>0</v>
      </c>
      <c r="ED98" s="2">
        <f t="shared" si="279"/>
        <v>0</v>
      </c>
      <c r="EE98" s="2">
        <f t="shared" si="279"/>
        <v>0</v>
      </c>
      <c r="EF98" s="2">
        <f t="shared" si="279"/>
        <v>0</v>
      </c>
      <c r="EG98" s="2">
        <f t="shared" si="279"/>
        <v>0</v>
      </c>
      <c r="EH98" s="2">
        <f t="shared" ref="EH98:FD98" si="283">SUM(EH30+EH32+EH34)</f>
        <v>0</v>
      </c>
      <c r="EI98" s="2">
        <f t="shared" si="283"/>
        <v>0</v>
      </c>
      <c r="EJ98" s="2">
        <f t="shared" si="283"/>
        <v>0</v>
      </c>
      <c r="EK98" s="2">
        <f t="shared" si="283"/>
        <v>0</v>
      </c>
      <c r="EL98" s="2">
        <f t="shared" si="283"/>
        <v>0</v>
      </c>
      <c r="EM98" s="2">
        <f t="shared" si="283"/>
        <v>0</v>
      </c>
      <c r="EN98" s="2">
        <f t="shared" si="283"/>
        <v>0</v>
      </c>
      <c r="EO98" s="2">
        <f t="shared" si="283"/>
        <v>0</v>
      </c>
      <c r="EP98" s="2">
        <f t="shared" si="283"/>
        <v>0</v>
      </c>
      <c r="EQ98" s="2">
        <f t="shared" si="283"/>
        <v>1</v>
      </c>
      <c r="ER98" s="2">
        <f t="shared" si="283"/>
        <v>0</v>
      </c>
      <c r="ES98" s="2">
        <f t="shared" si="283"/>
        <v>0</v>
      </c>
      <c r="ET98" s="2">
        <f t="shared" si="283"/>
        <v>0</v>
      </c>
      <c r="EU98" s="2">
        <f t="shared" si="283"/>
        <v>1</v>
      </c>
      <c r="EV98" s="2">
        <f t="shared" si="283"/>
        <v>0</v>
      </c>
      <c r="EW98" s="2">
        <f t="shared" si="283"/>
        <v>0</v>
      </c>
      <c r="EX98" s="2">
        <f t="shared" si="283"/>
        <v>0</v>
      </c>
      <c r="EY98" s="2">
        <f t="shared" si="283"/>
        <v>0</v>
      </c>
      <c r="EZ98" s="2">
        <f t="shared" si="283"/>
        <v>0</v>
      </c>
      <c r="FA98" s="2">
        <f t="shared" si="283"/>
        <v>0</v>
      </c>
      <c r="FB98" s="2">
        <f t="shared" si="283"/>
        <v>0</v>
      </c>
      <c r="FC98" s="2">
        <f t="shared" si="283"/>
        <v>0</v>
      </c>
      <c r="FD98" s="2">
        <f t="shared" si="283"/>
        <v>0</v>
      </c>
    </row>
    <row r="99" spans="1:160" x14ac:dyDescent="0.35">
      <c r="B99" s="23" t="s">
        <v>152</v>
      </c>
      <c r="C99" s="2">
        <v>3</v>
      </c>
      <c r="D99" s="2">
        <v>3</v>
      </c>
      <c r="E99" s="2">
        <v>3</v>
      </c>
      <c r="F99" s="2">
        <v>3</v>
      </c>
      <c r="G99" s="2">
        <v>3</v>
      </c>
      <c r="H99" s="2">
        <v>3</v>
      </c>
      <c r="I99" s="2">
        <v>3</v>
      </c>
      <c r="J99" s="2">
        <v>3</v>
      </c>
      <c r="K99" s="2">
        <v>3</v>
      </c>
      <c r="L99" s="2">
        <v>3</v>
      </c>
      <c r="M99" s="2">
        <v>3</v>
      </c>
      <c r="N99" s="2">
        <v>3</v>
      </c>
      <c r="O99" s="2">
        <v>3</v>
      </c>
      <c r="P99" s="2">
        <v>3</v>
      </c>
      <c r="Q99" s="2">
        <v>3</v>
      </c>
      <c r="R99" s="2">
        <v>3</v>
      </c>
      <c r="S99" s="2">
        <v>3</v>
      </c>
      <c r="T99" s="2">
        <v>3</v>
      </c>
      <c r="U99" s="2">
        <v>3</v>
      </c>
      <c r="V99" s="2">
        <v>3</v>
      </c>
      <c r="W99" s="2">
        <v>3</v>
      </c>
      <c r="X99" s="2">
        <v>3</v>
      </c>
      <c r="Y99" s="2">
        <v>3</v>
      </c>
      <c r="Z99" s="2">
        <v>3</v>
      </c>
      <c r="AA99" s="2">
        <v>3</v>
      </c>
      <c r="AB99" s="2">
        <v>3</v>
      </c>
      <c r="AC99" s="2">
        <v>3</v>
      </c>
      <c r="AD99" s="2">
        <v>3</v>
      </c>
      <c r="AE99" s="2">
        <v>3</v>
      </c>
      <c r="AF99" s="2">
        <v>3</v>
      </c>
      <c r="AG99" s="2">
        <v>3</v>
      </c>
      <c r="AH99" s="2">
        <v>3</v>
      </c>
      <c r="AI99" s="2">
        <v>3</v>
      </c>
      <c r="AJ99" s="2">
        <v>3</v>
      </c>
      <c r="AK99" s="2">
        <v>3</v>
      </c>
      <c r="AL99" s="2">
        <v>3</v>
      </c>
      <c r="AM99" s="2">
        <v>3</v>
      </c>
      <c r="AN99" s="2">
        <v>3</v>
      </c>
      <c r="AO99" s="2">
        <v>3</v>
      </c>
      <c r="AP99" s="2">
        <v>3</v>
      </c>
      <c r="AQ99" s="2">
        <v>3</v>
      </c>
      <c r="AR99" s="2">
        <v>3</v>
      </c>
      <c r="AS99" s="2">
        <v>3</v>
      </c>
      <c r="AT99" s="2">
        <v>3</v>
      </c>
      <c r="AU99" s="2">
        <v>3</v>
      </c>
      <c r="AV99" s="2">
        <v>3</v>
      </c>
      <c r="AW99" s="2">
        <v>3</v>
      </c>
      <c r="AX99" s="2">
        <v>3</v>
      </c>
      <c r="AY99" s="2">
        <v>3</v>
      </c>
      <c r="AZ99" s="2">
        <v>3</v>
      </c>
      <c r="BA99" s="2">
        <v>3</v>
      </c>
      <c r="BB99" s="2">
        <v>3</v>
      </c>
      <c r="BC99" s="2">
        <v>3</v>
      </c>
      <c r="BD99" s="2">
        <v>3</v>
      </c>
      <c r="BE99" s="2">
        <v>3</v>
      </c>
      <c r="BF99" s="2">
        <v>3</v>
      </c>
      <c r="BG99" s="2">
        <v>3</v>
      </c>
      <c r="BH99" s="2">
        <v>3</v>
      </c>
      <c r="BI99" s="2">
        <v>3</v>
      </c>
      <c r="BJ99" s="2">
        <v>3</v>
      </c>
      <c r="BK99" s="2">
        <v>3</v>
      </c>
      <c r="BL99" s="2">
        <v>3</v>
      </c>
      <c r="BM99" s="2">
        <v>3</v>
      </c>
      <c r="BN99" s="2">
        <v>3</v>
      </c>
      <c r="BO99" s="2">
        <v>3</v>
      </c>
      <c r="BP99" s="2">
        <v>3</v>
      </c>
      <c r="BQ99" s="2">
        <v>3</v>
      </c>
      <c r="BR99" s="2">
        <v>3</v>
      </c>
      <c r="BS99" s="2">
        <v>3</v>
      </c>
      <c r="BT99" s="2">
        <v>3</v>
      </c>
      <c r="BU99" s="2">
        <v>3</v>
      </c>
      <c r="BV99" s="2">
        <v>3</v>
      </c>
      <c r="BW99" s="2">
        <v>3</v>
      </c>
      <c r="BX99" s="2">
        <v>3</v>
      </c>
      <c r="BY99" s="2">
        <v>3</v>
      </c>
      <c r="BZ99" s="2">
        <v>3</v>
      </c>
      <c r="CA99" s="2">
        <v>3</v>
      </c>
      <c r="CB99" s="2">
        <v>3</v>
      </c>
      <c r="CC99" s="2">
        <v>3</v>
      </c>
      <c r="CD99" s="2">
        <v>3</v>
      </c>
      <c r="CE99" s="2">
        <v>3</v>
      </c>
      <c r="CF99" s="2">
        <v>3</v>
      </c>
      <c r="CG99" s="2">
        <v>3</v>
      </c>
      <c r="CH99" s="2">
        <v>3</v>
      </c>
      <c r="CI99" s="2">
        <v>3</v>
      </c>
      <c r="CJ99" s="2">
        <v>3</v>
      </c>
      <c r="CK99" s="2">
        <v>3</v>
      </c>
      <c r="CL99" s="2">
        <v>3</v>
      </c>
      <c r="CM99" s="2">
        <v>3</v>
      </c>
      <c r="CN99" s="2">
        <v>3</v>
      </c>
      <c r="CO99" s="2">
        <v>3</v>
      </c>
      <c r="CP99" s="2">
        <v>3</v>
      </c>
      <c r="CQ99" s="2">
        <v>3</v>
      </c>
      <c r="CR99" s="2">
        <v>3</v>
      </c>
      <c r="CS99" s="2">
        <v>3</v>
      </c>
      <c r="CT99" s="2">
        <v>3</v>
      </c>
      <c r="CU99" s="2">
        <v>3</v>
      </c>
      <c r="CV99" s="2">
        <v>3</v>
      </c>
      <c r="CW99" s="2">
        <v>3</v>
      </c>
      <c r="CX99" s="2">
        <v>3</v>
      </c>
      <c r="CY99" s="2">
        <v>3</v>
      </c>
      <c r="CZ99" s="2">
        <v>3</v>
      </c>
      <c r="DA99" s="2">
        <v>3</v>
      </c>
      <c r="DB99" s="2">
        <v>3</v>
      </c>
      <c r="DC99" s="2">
        <v>3</v>
      </c>
      <c r="DD99" s="2">
        <v>3</v>
      </c>
      <c r="DE99" s="2">
        <v>3</v>
      </c>
      <c r="DF99" s="2">
        <v>3</v>
      </c>
      <c r="DG99" s="2">
        <v>3</v>
      </c>
      <c r="DH99" s="2">
        <v>3</v>
      </c>
      <c r="DI99" s="2">
        <v>3</v>
      </c>
      <c r="DJ99" s="2">
        <v>3</v>
      </c>
      <c r="DK99" s="2">
        <v>3</v>
      </c>
      <c r="DL99" s="2">
        <v>3</v>
      </c>
      <c r="DM99" s="2">
        <v>3</v>
      </c>
      <c r="DN99" s="2">
        <v>3</v>
      </c>
      <c r="DO99" s="2">
        <v>3</v>
      </c>
      <c r="DP99" s="2">
        <v>3</v>
      </c>
      <c r="DQ99" s="2">
        <v>3</v>
      </c>
      <c r="DR99" s="2">
        <v>3</v>
      </c>
      <c r="DS99" s="2">
        <v>3</v>
      </c>
      <c r="DT99" s="2">
        <v>3</v>
      </c>
      <c r="DU99" s="2">
        <v>3</v>
      </c>
      <c r="DV99" s="2">
        <v>3</v>
      </c>
      <c r="DW99" s="2">
        <v>3</v>
      </c>
      <c r="DX99" s="2">
        <v>3</v>
      </c>
      <c r="DY99" s="2">
        <v>3</v>
      </c>
      <c r="DZ99" s="2">
        <v>3</v>
      </c>
      <c r="EA99" s="2">
        <v>3</v>
      </c>
      <c r="EB99" s="2">
        <v>3</v>
      </c>
      <c r="EC99" s="2">
        <v>3</v>
      </c>
      <c r="ED99" s="2">
        <v>3</v>
      </c>
      <c r="EE99" s="2">
        <v>3</v>
      </c>
      <c r="EF99" s="2">
        <v>3</v>
      </c>
      <c r="EG99" s="2">
        <v>3</v>
      </c>
      <c r="EH99" s="2">
        <v>3</v>
      </c>
      <c r="EI99" s="2">
        <v>3</v>
      </c>
      <c r="EJ99" s="2">
        <v>3</v>
      </c>
      <c r="EK99" s="2">
        <v>3</v>
      </c>
      <c r="EL99" s="2">
        <v>3</v>
      </c>
      <c r="EM99" s="2">
        <v>3</v>
      </c>
      <c r="EN99" s="2">
        <v>3</v>
      </c>
      <c r="EO99" s="2">
        <v>3</v>
      </c>
      <c r="EP99" s="2">
        <v>3</v>
      </c>
      <c r="EQ99" s="2">
        <v>3</v>
      </c>
      <c r="ER99" s="2">
        <v>3</v>
      </c>
      <c r="ES99" s="2">
        <v>3</v>
      </c>
      <c r="ET99" s="2">
        <v>3</v>
      </c>
      <c r="EU99" s="2">
        <v>3</v>
      </c>
      <c r="EV99" s="2">
        <v>3</v>
      </c>
      <c r="EW99" s="2">
        <v>3</v>
      </c>
      <c r="EX99" s="2">
        <v>3</v>
      </c>
      <c r="EY99" s="2">
        <v>3</v>
      </c>
      <c r="EZ99" s="2">
        <v>3</v>
      </c>
      <c r="FA99" s="2">
        <v>3</v>
      </c>
      <c r="FB99" s="2">
        <v>3</v>
      </c>
      <c r="FC99" s="2">
        <v>3</v>
      </c>
      <c r="FD99" s="2">
        <v>3</v>
      </c>
    </row>
    <row r="100" spans="1:160" s="3" customFormat="1" x14ac:dyDescent="0.35">
      <c r="A100" s="15"/>
      <c r="B100" s="6" t="s">
        <v>153</v>
      </c>
      <c r="C100" s="7">
        <f>C98 / C99</f>
        <v>0</v>
      </c>
      <c r="D100" s="7">
        <f t="shared" ref="D100:BO100" si="284">D98 / D99</f>
        <v>0</v>
      </c>
      <c r="E100" s="7">
        <f t="shared" si="284"/>
        <v>0.33333333333333331</v>
      </c>
      <c r="F100" s="7">
        <f t="shared" si="284"/>
        <v>1</v>
      </c>
      <c r="G100" s="7">
        <f t="shared" si="284"/>
        <v>0.33333333333333331</v>
      </c>
      <c r="H100" s="7">
        <f t="shared" si="284"/>
        <v>0.33333333333333331</v>
      </c>
      <c r="I100" s="7">
        <f t="shared" si="284"/>
        <v>0</v>
      </c>
      <c r="J100" s="7">
        <f t="shared" si="284"/>
        <v>0</v>
      </c>
      <c r="K100" s="7">
        <f t="shared" si="284"/>
        <v>0</v>
      </c>
      <c r="L100" s="7">
        <f t="shared" si="284"/>
        <v>0</v>
      </c>
      <c r="M100" s="7">
        <f t="shared" si="284"/>
        <v>0.66666666666666663</v>
      </c>
      <c r="N100" s="7">
        <f t="shared" si="284"/>
        <v>0.33333333333333331</v>
      </c>
      <c r="O100" s="7">
        <f t="shared" si="284"/>
        <v>0</v>
      </c>
      <c r="P100" s="7">
        <f t="shared" si="284"/>
        <v>0</v>
      </c>
      <c r="Q100" s="7">
        <f t="shared" si="284"/>
        <v>0.66666666666666663</v>
      </c>
      <c r="R100" s="7">
        <f t="shared" si="284"/>
        <v>0.33333333333333331</v>
      </c>
      <c r="S100" s="7">
        <f t="shared" si="284"/>
        <v>0.33333333333333331</v>
      </c>
      <c r="T100" s="7">
        <f t="shared" si="284"/>
        <v>0.66666666666666663</v>
      </c>
      <c r="U100" s="7">
        <f t="shared" si="284"/>
        <v>0.66666666666666663</v>
      </c>
      <c r="V100" s="7">
        <f t="shared" si="284"/>
        <v>0.33333333333333331</v>
      </c>
      <c r="W100" s="7">
        <f t="shared" si="284"/>
        <v>0</v>
      </c>
      <c r="X100" s="7">
        <f t="shared" si="284"/>
        <v>0</v>
      </c>
      <c r="Y100" s="7">
        <f t="shared" si="284"/>
        <v>1</v>
      </c>
      <c r="Z100" s="7">
        <f t="shared" si="284"/>
        <v>0</v>
      </c>
      <c r="AA100" s="7">
        <f t="shared" si="284"/>
        <v>0</v>
      </c>
      <c r="AB100" s="7">
        <f t="shared" si="284"/>
        <v>1</v>
      </c>
      <c r="AC100" s="7">
        <f t="shared" si="284"/>
        <v>0.33333333333333331</v>
      </c>
      <c r="AD100" s="7">
        <f t="shared" si="284"/>
        <v>0</v>
      </c>
      <c r="AE100" s="7">
        <f t="shared" si="284"/>
        <v>1</v>
      </c>
      <c r="AF100" s="7">
        <f t="shared" si="284"/>
        <v>0.66666666666666663</v>
      </c>
      <c r="AG100" s="7">
        <f t="shared" si="284"/>
        <v>0</v>
      </c>
      <c r="AH100" s="7">
        <f t="shared" si="284"/>
        <v>0</v>
      </c>
      <c r="AI100" s="7">
        <f t="shared" si="284"/>
        <v>0</v>
      </c>
      <c r="AJ100" s="7">
        <f t="shared" si="284"/>
        <v>0</v>
      </c>
      <c r="AK100" s="7">
        <f>AK98 / AK99</f>
        <v>0.33333333333333331</v>
      </c>
      <c r="AL100" s="7">
        <f t="shared" si="284"/>
        <v>0</v>
      </c>
      <c r="AM100" s="7">
        <f t="shared" si="284"/>
        <v>0.33333333333333331</v>
      </c>
      <c r="AN100" s="7">
        <f t="shared" si="284"/>
        <v>0.33333333333333331</v>
      </c>
      <c r="AO100" s="7">
        <f t="shared" si="284"/>
        <v>0</v>
      </c>
      <c r="AP100" s="7">
        <f t="shared" si="284"/>
        <v>0.33333333333333331</v>
      </c>
      <c r="AQ100" s="7">
        <f t="shared" si="284"/>
        <v>0.66666666666666663</v>
      </c>
      <c r="AR100" s="7">
        <f t="shared" si="284"/>
        <v>0.66666666666666663</v>
      </c>
      <c r="AS100" s="7">
        <f t="shared" si="284"/>
        <v>0</v>
      </c>
      <c r="AT100" s="7">
        <f t="shared" si="284"/>
        <v>0</v>
      </c>
      <c r="AU100" s="7">
        <f t="shared" si="284"/>
        <v>0</v>
      </c>
      <c r="AV100" s="7">
        <f t="shared" si="284"/>
        <v>0.33333333333333331</v>
      </c>
      <c r="AW100" s="7">
        <f t="shared" si="284"/>
        <v>0</v>
      </c>
      <c r="AX100" s="7">
        <f t="shared" si="284"/>
        <v>0</v>
      </c>
      <c r="AY100" s="7">
        <f t="shared" si="284"/>
        <v>0</v>
      </c>
      <c r="AZ100" s="7">
        <f t="shared" si="284"/>
        <v>0</v>
      </c>
      <c r="BA100" s="7">
        <f t="shared" si="284"/>
        <v>0</v>
      </c>
      <c r="BB100" s="7">
        <f t="shared" si="284"/>
        <v>0</v>
      </c>
      <c r="BC100" s="7">
        <f t="shared" si="284"/>
        <v>0.33333333333333331</v>
      </c>
      <c r="BD100" s="7">
        <f t="shared" si="284"/>
        <v>0</v>
      </c>
      <c r="BE100" s="7">
        <f t="shared" si="284"/>
        <v>0</v>
      </c>
      <c r="BF100" s="7">
        <f t="shared" si="284"/>
        <v>0</v>
      </c>
      <c r="BG100" s="7">
        <f t="shared" si="284"/>
        <v>0</v>
      </c>
      <c r="BH100" s="7">
        <f t="shared" si="284"/>
        <v>0</v>
      </c>
      <c r="BI100" s="7">
        <f t="shared" si="284"/>
        <v>0</v>
      </c>
      <c r="BJ100" s="7">
        <f t="shared" si="284"/>
        <v>0</v>
      </c>
      <c r="BK100" s="7">
        <f t="shared" si="284"/>
        <v>0</v>
      </c>
      <c r="BL100" s="7">
        <f t="shared" si="284"/>
        <v>0</v>
      </c>
      <c r="BM100" s="7">
        <f t="shared" si="284"/>
        <v>0</v>
      </c>
      <c r="BN100" s="7">
        <f t="shared" si="284"/>
        <v>0.33333333333333331</v>
      </c>
      <c r="BO100" s="7">
        <f t="shared" si="284"/>
        <v>0</v>
      </c>
      <c r="BP100" s="7">
        <f t="shared" ref="BP100:EH100" si="285">BP98 / BP99</f>
        <v>0</v>
      </c>
      <c r="BQ100" s="7">
        <f t="shared" si="285"/>
        <v>0</v>
      </c>
      <c r="BR100" s="7">
        <f t="shared" si="285"/>
        <v>0</v>
      </c>
      <c r="BS100" s="7">
        <f t="shared" si="285"/>
        <v>0</v>
      </c>
      <c r="BT100" s="7">
        <f t="shared" si="285"/>
        <v>0</v>
      </c>
      <c r="BU100" s="7">
        <f t="shared" si="285"/>
        <v>0</v>
      </c>
      <c r="BV100" s="7">
        <f t="shared" si="285"/>
        <v>0</v>
      </c>
      <c r="BW100" s="7">
        <f t="shared" si="285"/>
        <v>0</v>
      </c>
      <c r="BX100" s="7">
        <f t="shared" si="285"/>
        <v>0</v>
      </c>
      <c r="BY100" s="7">
        <f t="shared" si="285"/>
        <v>0</v>
      </c>
      <c r="BZ100" s="7">
        <f t="shared" si="285"/>
        <v>0.33333333333333331</v>
      </c>
      <c r="CA100" s="7">
        <f t="shared" si="285"/>
        <v>0.33333333333333331</v>
      </c>
      <c r="CB100" s="7">
        <f t="shared" si="285"/>
        <v>0</v>
      </c>
      <c r="CC100" s="7">
        <f t="shared" si="285"/>
        <v>0.33333333333333331</v>
      </c>
      <c r="CD100" s="7">
        <f t="shared" si="285"/>
        <v>0</v>
      </c>
      <c r="CE100" s="7">
        <f t="shared" si="285"/>
        <v>0.33333333333333331</v>
      </c>
      <c r="CF100" s="7">
        <f t="shared" si="285"/>
        <v>0</v>
      </c>
      <c r="CG100" s="7">
        <f t="shared" si="285"/>
        <v>0</v>
      </c>
      <c r="CH100" s="7">
        <f t="shared" si="285"/>
        <v>0</v>
      </c>
      <c r="CI100" s="7">
        <f t="shared" si="285"/>
        <v>0</v>
      </c>
      <c r="CJ100" s="7">
        <f t="shared" si="285"/>
        <v>0</v>
      </c>
      <c r="CK100" s="7">
        <f t="shared" ref="CK100" si="286">CK98 / CK99</f>
        <v>0</v>
      </c>
      <c r="CL100" s="7">
        <f t="shared" si="285"/>
        <v>0</v>
      </c>
      <c r="CM100" s="7">
        <f t="shared" ref="CM100" si="287">CM98 / CM99</f>
        <v>0.33333333333333331</v>
      </c>
      <c r="CN100" s="7">
        <f t="shared" si="285"/>
        <v>0</v>
      </c>
      <c r="CO100" s="7">
        <f t="shared" ref="CO100" si="288">CO98 / CO99</f>
        <v>0</v>
      </c>
      <c r="CP100" s="7">
        <f t="shared" si="285"/>
        <v>0</v>
      </c>
      <c r="CQ100" s="7">
        <f t="shared" si="285"/>
        <v>0</v>
      </c>
      <c r="CR100" s="7">
        <f t="shared" si="285"/>
        <v>0</v>
      </c>
      <c r="CS100" s="7">
        <f t="shared" si="285"/>
        <v>0</v>
      </c>
      <c r="CT100" s="7">
        <f t="shared" ref="CT100" si="289">CT98 / CT99</f>
        <v>0.33333333333333331</v>
      </c>
      <c r="CU100" s="7">
        <f t="shared" si="285"/>
        <v>0.33333333333333331</v>
      </c>
      <c r="CV100" s="7">
        <f t="shared" si="285"/>
        <v>0.33333333333333331</v>
      </c>
      <c r="CW100" s="7">
        <f t="shared" si="285"/>
        <v>0.33333333333333331</v>
      </c>
      <c r="CX100" s="7">
        <f t="shared" si="285"/>
        <v>0</v>
      </c>
      <c r="CY100" s="7">
        <f t="shared" si="285"/>
        <v>0</v>
      </c>
      <c r="CZ100" s="7">
        <f t="shared" si="285"/>
        <v>0.33333333333333331</v>
      </c>
      <c r="DA100" s="7">
        <f t="shared" ref="DA100" si="290">DA98 / DA99</f>
        <v>0</v>
      </c>
      <c r="DB100" s="7">
        <f t="shared" si="285"/>
        <v>0</v>
      </c>
      <c r="DC100" s="7">
        <f t="shared" si="285"/>
        <v>0.66666666666666663</v>
      </c>
      <c r="DD100" s="7">
        <f t="shared" si="285"/>
        <v>0</v>
      </c>
      <c r="DE100" s="7">
        <f t="shared" si="285"/>
        <v>0</v>
      </c>
      <c r="DF100" s="7">
        <f t="shared" si="285"/>
        <v>0.33333333333333331</v>
      </c>
      <c r="DG100" s="7">
        <f t="shared" si="285"/>
        <v>0</v>
      </c>
      <c r="DH100" s="7">
        <f t="shared" si="285"/>
        <v>0</v>
      </c>
      <c r="DI100" s="7">
        <f t="shared" si="285"/>
        <v>0</v>
      </c>
      <c r="DJ100" s="7">
        <f t="shared" si="285"/>
        <v>0</v>
      </c>
      <c r="DK100" s="7">
        <f t="shared" si="285"/>
        <v>0.33333333333333331</v>
      </c>
      <c r="DL100" s="7">
        <f t="shared" si="285"/>
        <v>0</v>
      </c>
      <c r="DM100" s="7">
        <f t="shared" ref="DM100" si="291">DM98 / DM99</f>
        <v>0.33333333333333331</v>
      </c>
      <c r="DN100" s="7">
        <f t="shared" si="285"/>
        <v>0</v>
      </c>
      <c r="DO100" s="7">
        <f t="shared" si="285"/>
        <v>0</v>
      </c>
      <c r="DP100" s="7">
        <f t="shared" ref="DP100" si="292">DP98 / DP99</f>
        <v>0.33333333333333331</v>
      </c>
      <c r="DQ100" s="7">
        <f t="shared" si="285"/>
        <v>0</v>
      </c>
      <c r="DR100" s="7">
        <f>DR98 / DR99</f>
        <v>0.66666666666666663</v>
      </c>
      <c r="DS100" s="7">
        <f t="shared" si="285"/>
        <v>0</v>
      </c>
      <c r="DT100" s="7">
        <f t="shared" si="285"/>
        <v>0</v>
      </c>
      <c r="DU100" s="7">
        <f t="shared" si="285"/>
        <v>0</v>
      </c>
      <c r="DV100" s="7">
        <f t="shared" si="285"/>
        <v>0</v>
      </c>
      <c r="DW100" s="7">
        <f t="shared" si="285"/>
        <v>0</v>
      </c>
      <c r="DX100" s="7">
        <f t="shared" si="285"/>
        <v>0</v>
      </c>
      <c r="DY100" s="7">
        <f t="shared" si="285"/>
        <v>0</v>
      </c>
      <c r="DZ100" s="7">
        <f t="shared" si="285"/>
        <v>0</v>
      </c>
      <c r="EA100" s="7">
        <f t="shared" si="285"/>
        <v>0</v>
      </c>
      <c r="EB100" s="7">
        <f t="shared" si="285"/>
        <v>0</v>
      </c>
      <c r="EC100" s="7">
        <f t="shared" si="285"/>
        <v>0</v>
      </c>
      <c r="ED100" s="7">
        <f t="shared" si="285"/>
        <v>0</v>
      </c>
      <c r="EE100" s="7">
        <f t="shared" si="285"/>
        <v>0</v>
      </c>
      <c r="EF100" s="7">
        <f t="shared" si="285"/>
        <v>0</v>
      </c>
      <c r="EG100" s="7">
        <f t="shared" si="285"/>
        <v>0</v>
      </c>
      <c r="EH100" s="7">
        <f t="shared" si="285"/>
        <v>0</v>
      </c>
      <c r="EI100" s="7">
        <f t="shared" ref="EI100:FD100" si="293">EI98 / EI99</f>
        <v>0</v>
      </c>
      <c r="EJ100" s="7">
        <f t="shared" si="293"/>
        <v>0</v>
      </c>
      <c r="EK100" s="7">
        <f t="shared" si="293"/>
        <v>0</v>
      </c>
      <c r="EL100" s="7">
        <f t="shared" si="293"/>
        <v>0</v>
      </c>
      <c r="EM100" s="7">
        <f t="shared" si="293"/>
        <v>0</v>
      </c>
      <c r="EN100" s="7">
        <f t="shared" si="293"/>
        <v>0</v>
      </c>
      <c r="EO100" s="7">
        <f t="shared" si="293"/>
        <v>0</v>
      </c>
      <c r="EP100" s="7">
        <f t="shared" si="293"/>
        <v>0</v>
      </c>
      <c r="EQ100" s="7">
        <f t="shared" si="293"/>
        <v>0.33333333333333331</v>
      </c>
      <c r="ER100" s="7">
        <f t="shared" si="293"/>
        <v>0</v>
      </c>
      <c r="ES100" s="7">
        <f t="shared" si="293"/>
        <v>0</v>
      </c>
      <c r="ET100" s="7">
        <f t="shared" si="293"/>
        <v>0</v>
      </c>
      <c r="EU100" s="7">
        <f t="shared" si="293"/>
        <v>0.33333333333333331</v>
      </c>
      <c r="EV100" s="7">
        <f t="shared" si="293"/>
        <v>0</v>
      </c>
      <c r="EW100" s="7">
        <f t="shared" si="293"/>
        <v>0</v>
      </c>
      <c r="EX100" s="7">
        <f t="shared" si="293"/>
        <v>0</v>
      </c>
      <c r="EY100" s="7">
        <f t="shared" si="293"/>
        <v>0</v>
      </c>
      <c r="EZ100" s="7">
        <f t="shared" si="293"/>
        <v>0</v>
      </c>
      <c r="FA100" s="7">
        <f t="shared" si="293"/>
        <v>0</v>
      </c>
      <c r="FB100" s="7">
        <f t="shared" si="293"/>
        <v>0</v>
      </c>
      <c r="FC100" s="7">
        <f t="shared" si="293"/>
        <v>0</v>
      </c>
      <c r="FD100" s="7">
        <f t="shared" si="293"/>
        <v>0</v>
      </c>
    </row>
    <row r="101" spans="1:160" s="9" customFormat="1" x14ac:dyDescent="0.35">
      <c r="A101" s="16"/>
      <c r="B101" s="10"/>
    </row>
    <row r="102" spans="1:160" x14ac:dyDescent="0.35">
      <c r="B102" s="23" t="s">
        <v>166</v>
      </c>
      <c r="C102" s="2">
        <f t="shared" ref="C102:AG102" si="294">SUM(C6+C14+C26+C36)</f>
        <v>0</v>
      </c>
      <c r="D102" s="2">
        <f t="shared" si="294"/>
        <v>0</v>
      </c>
      <c r="E102" s="2">
        <f t="shared" si="294"/>
        <v>1</v>
      </c>
      <c r="F102" s="2">
        <f t="shared" si="294"/>
        <v>3</v>
      </c>
      <c r="G102" s="2">
        <f t="shared" si="294"/>
        <v>2</v>
      </c>
      <c r="H102" s="2">
        <f t="shared" si="294"/>
        <v>1</v>
      </c>
      <c r="I102" s="3">
        <f t="shared" si="294"/>
        <v>1</v>
      </c>
      <c r="J102" s="3">
        <f t="shared" si="294"/>
        <v>1</v>
      </c>
      <c r="K102" s="2">
        <f t="shared" si="294"/>
        <v>1</v>
      </c>
      <c r="L102" s="2">
        <f t="shared" si="294"/>
        <v>0</v>
      </c>
      <c r="M102" s="2">
        <f t="shared" si="294"/>
        <v>1</v>
      </c>
      <c r="N102" s="2">
        <f t="shared" si="294"/>
        <v>3</v>
      </c>
      <c r="O102" s="2">
        <f t="shared" si="294"/>
        <v>0</v>
      </c>
      <c r="P102" s="2">
        <f t="shared" si="294"/>
        <v>2</v>
      </c>
      <c r="Q102" s="2">
        <f t="shared" si="294"/>
        <v>2</v>
      </c>
      <c r="R102" s="2">
        <f t="shared" si="294"/>
        <v>0</v>
      </c>
      <c r="S102" s="2">
        <f t="shared" si="294"/>
        <v>2</v>
      </c>
      <c r="T102" s="2">
        <f t="shared" si="294"/>
        <v>1</v>
      </c>
      <c r="U102" s="2">
        <f t="shared" si="294"/>
        <v>1</v>
      </c>
      <c r="V102" s="2">
        <f t="shared" si="294"/>
        <v>2</v>
      </c>
      <c r="W102" s="2">
        <f t="shared" si="294"/>
        <v>0</v>
      </c>
      <c r="X102" s="2">
        <f t="shared" si="294"/>
        <v>0</v>
      </c>
      <c r="Y102" s="2">
        <f t="shared" si="294"/>
        <v>3</v>
      </c>
      <c r="Z102" s="2">
        <f t="shared" si="294"/>
        <v>1</v>
      </c>
      <c r="AA102" s="2">
        <f t="shared" si="294"/>
        <v>0</v>
      </c>
      <c r="AB102" s="2">
        <f t="shared" si="294"/>
        <v>2</v>
      </c>
      <c r="AC102" s="2">
        <f t="shared" si="294"/>
        <v>1</v>
      </c>
      <c r="AD102" s="2">
        <f t="shared" si="294"/>
        <v>1</v>
      </c>
      <c r="AE102" s="2">
        <f t="shared" si="294"/>
        <v>3</v>
      </c>
      <c r="AF102" s="2">
        <f t="shared" si="294"/>
        <v>3</v>
      </c>
      <c r="AG102" s="2">
        <f t="shared" si="294"/>
        <v>0</v>
      </c>
      <c r="AH102" s="2">
        <f t="shared" ref="AH102:BN102" si="295">SUM(AH6+AH14+AH26+AH36)</f>
        <v>0</v>
      </c>
      <c r="AI102" s="2">
        <f t="shared" si="295"/>
        <v>0</v>
      </c>
      <c r="AJ102" s="2">
        <f t="shared" si="295"/>
        <v>1</v>
      </c>
      <c r="AK102" s="2">
        <f>SUM(AK6+AK14+AK26+AK36)</f>
        <v>2</v>
      </c>
      <c r="AL102" s="2">
        <f t="shared" si="295"/>
        <v>1</v>
      </c>
      <c r="AM102" s="2">
        <f t="shared" si="295"/>
        <v>1</v>
      </c>
      <c r="AN102" s="2">
        <f t="shared" si="295"/>
        <v>2</v>
      </c>
      <c r="AO102" s="2">
        <f t="shared" si="295"/>
        <v>1</v>
      </c>
      <c r="AP102" s="2">
        <f t="shared" si="295"/>
        <v>0</v>
      </c>
      <c r="AQ102" s="2">
        <f t="shared" si="295"/>
        <v>1</v>
      </c>
      <c r="AR102" s="2">
        <f t="shared" si="295"/>
        <v>0</v>
      </c>
      <c r="AS102" s="2">
        <f t="shared" si="295"/>
        <v>2</v>
      </c>
      <c r="AT102" s="2">
        <f t="shared" si="295"/>
        <v>0</v>
      </c>
      <c r="AU102" s="2">
        <f t="shared" si="295"/>
        <v>0</v>
      </c>
      <c r="AV102" s="2">
        <f t="shared" si="295"/>
        <v>2</v>
      </c>
      <c r="AW102" s="2">
        <f t="shared" si="295"/>
        <v>0</v>
      </c>
      <c r="AX102" s="2">
        <f t="shared" si="295"/>
        <v>0</v>
      </c>
      <c r="AY102" s="2">
        <f t="shared" si="295"/>
        <v>1</v>
      </c>
      <c r="AZ102" s="2">
        <f t="shared" si="295"/>
        <v>0</v>
      </c>
      <c r="BA102" s="2">
        <f t="shared" si="295"/>
        <v>0</v>
      </c>
      <c r="BB102" s="2">
        <f t="shared" si="295"/>
        <v>1</v>
      </c>
      <c r="BC102" s="2">
        <f t="shared" si="295"/>
        <v>1</v>
      </c>
      <c r="BD102" s="2">
        <f t="shared" si="295"/>
        <v>1</v>
      </c>
      <c r="BE102" s="2">
        <f t="shared" si="295"/>
        <v>1</v>
      </c>
      <c r="BF102" s="2">
        <f t="shared" si="295"/>
        <v>1</v>
      </c>
      <c r="BG102" s="2">
        <f t="shared" si="295"/>
        <v>0</v>
      </c>
      <c r="BH102" s="2">
        <f t="shared" si="295"/>
        <v>0</v>
      </c>
      <c r="BI102" s="2">
        <f t="shared" si="295"/>
        <v>1</v>
      </c>
      <c r="BJ102" s="2">
        <f t="shared" si="295"/>
        <v>0</v>
      </c>
      <c r="BK102" s="2">
        <f t="shared" si="295"/>
        <v>0</v>
      </c>
      <c r="BL102" s="2">
        <f t="shared" si="295"/>
        <v>0</v>
      </c>
      <c r="BM102" s="2">
        <f t="shared" si="295"/>
        <v>0</v>
      </c>
      <c r="BN102" s="2">
        <f t="shared" si="295"/>
        <v>0</v>
      </c>
      <c r="BO102" s="2">
        <f t="shared" ref="BO102:CX102" si="296">SUM(BO6+BO14+BO26+BO36)</f>
        <v>0</v>
      </c>
      <c r="BP102" s="2">
        <f t="shared" si="296"/>
        <v>0</v>
      </c>
      <c r="BQ102" s="2">
        <f t="shared" si="296"/>
        <v>0</v>
      </c>
      <c r="BR102" s="2">
        <f t="shared" si="296"/>
        <v>0</v>
      </c>
      <c r="BS102" s="2">
        <f t="shared" si="296"/>
        <v>0</v>
      </c>
      <c r="BT102" s="2">
        <f t="shared" si="296"/>
        <v>0</v>
      </c>
      <c r="BU102" s="2">
        <f t="shared" si="296"/>
        <v>0</v>
      </c>
      <c r="BV102" s="2">
        <f t="shared" si="296"/>
        <v>0</v>
      </c>
      <c r="BW102" s="2">
        <f t="shared" si="296"/>
        <v>1</v>
      </c>
      <c r="BX102" s="2">
        <f t="shared" si="296"/>
        <v>0</v>
      </c>
      <c r="BY102" s="2">
        <f t="shared" si="296"/>
        <v>0</v>
      </c>
      <c r="BZ102" s="2">
        <f t="shared" si="296"/>
        <v>0</v>
      </c>
      <c r="CA102" s="2">
        <f t="shared" si="296"/>
        <v>3</v>
      </c>
      <c r="CB102" s="2">
        <f t="shared" si="296"/>
        <v>0</v>
      </c>
      <c r="CC102" s="2">
        <f t="shared" si="296"/>
        <v>1</v>
      </c>
      <c r="CD102" s="2">
        <f t="shared" si="296"/>
        <v>0</v>
      </c>
      <c r="CE102" s="2">
        <f t="shared" si="296"/>
        <v>1</v>
      </c>
      <c r="CF102" s="2">
        <f t="shared" si="296"/>
        <v>0</v>
      </c>
      <c r="CG102" s="2">
        <f t="shared" si="296"/>
        <v>2</v>
      </c>
      <c r="CH102" s="2">
        <f t="shared" si="296"/>
        <v>0</v>
      </c>
      <c r="CI102" s="2">
        <f t="shared" si="296"/>
        <v>0</v>
      </c>
      <c r="CJ102" s="2">
        <f t="shared" si="296"/>
        <v>0</v>
      </c>
      <c r="CK102" s="2">
        <f t="shared" ref="CK102" si="297">SUM(CK6+CK14+CK26+CK36)</f>
        <v>2</v>
      </c>
      <c r="CL102" s="2">
        <f t="shared" si="296"/>
        <v>0</v>
      </c>
      <c r="CM102" s="2">
        <f t="shared" ref="CM102" si="298">SUM(CM6+CM14+CM26+CM36)</f>
        <v>0</v>
      </c>
      <c r="CN102" s="2">
        <f t="shared" si="296"/>
        <v>1</v>
      </c>
      <c r="CO102" s="2">
        <f t="shared" ref="CO102" si="299">SUM(CO6+CO14+CO26+CO36)</f>
        <v>0</v>
      </c>
      <c r="CP102" s="2">
        <f t="shared" si="296"/>
        <v>2</v>
      </c>
      <c r="CQ102" s="2">
        <f t="shared" si="296"/>
        <v>0</v>
      </c>
      <c r="CR102" s="2">
        <f t="shared" si="296"/>
        <v>1</v>
      </c>
      <c r="CS102" s="2">
        <f t="shared" si="296"/>
        <v>0</v>
      </c>
      <c r="CT102" s="2">
        <f t="shared" ref="CT102" si="300">SUM(CT6+CT14+CT26+CT36)</f>
        <v>0</v>
      </c>
      <c r="CU102" s="2">
        <f t="shared" si="296"/>
        <v>3</v>
      </c>
      <c r="CV102" s="2">
        <f t="shared" si="296"/>
        <v>1</v>
      </c>
      <c r="CW102" s="2">
        <f t="shared" si="296"/>
        <v>0</v>
      </c>
      <c r="CX102" s="2">
        <f t="shared" si="296"/>
        <v>0</v>
      </c>
      <c r="CY102" s="2">
        <f t="shared" ref="CY102:EG102" si="301">SUM(CY6+CY14+CY26+CY36)</f>
        <v>1</v>
      </c>
      <c r="CZ102" s="2">
        <f t="shared" si="301"/>
        <v>0</v>
      </c>
      <c r="DA102" s="2">
        <f t="shared" ref="DA102" si="302">SUM(DA6+DA14+DA26+DA36)</f>
        <v>0</v>
      </c>
      <c r="DB102" s="2">
        <f t="shared" si="301"/>
        <v>0</v>
      </c>
      <c r="DC102" s="2">
        <f t="shared" si="301"/>
        <v>2</v>
      </c>
      <c r="DD102" s="2">
        <f t="shared" si="301"/>
        <v>0</v>
      </c>
      <c r="DE102" s="2">
        <f t="shared" si="301"/>
        <v>3</v>
      </c>
      <c r="DF102" s="2">
        <f t="shared" si="301"/>
        <v>1</v>
      </c>
      <c r="DG102" s="2">
        <f t="shared" si="301"/>
        <v>0</v>
      </c>
      <c r="DH102" s="2">
        <f t="shared" si="301"/>
        <v>0</v>
      </c>
      <c r="DI102" s="2">
        <f t="shared" si="301"/>
        <v>0</v>
      </c>
      <c r="DJ102" s="2">
        <f t="shared" si="301"/>
        <v>0</v>
      </c>
      <c r="DK102" s="2">
        <f t="shared" si="301"/>
        <v>0</v>
      </c>
      <c r="DL102" s="2">
        <f t="shared" si="301"/>
        <v>0</v>
      </c>
      <c r="DM102" s="2">
        <f t="shared" ref="DM102" si="303">SUM(DM6+DM14+DM26+DM36)</f>
        <v>1</v>
      </c>
      <c r="DN102" s="2">
        <f t="shared" si="301"/>
        <v>1</v>
      </c>
      <c r="DO102" s="2">
        <f t="shared" si="301"/>
        <v>0</v>
      </c>
      <c r="DP102" s="2">
        <f t="shared" ref="DP102" si="304">SUM(DP6+DP14+DP26+DP36)</f>
        <v>0</v>
      </c>
      <c r="DQ102" s="2">
        <f t="shared" si="301"/>
        <v>1</v>
      </c>
      <c r="DR102" s="2">
        <f t="shared" si="301"/>
        <v>2</v>
      </c>
      <c r="DS102" s="2">
        <f t="shared" si="301"/>
        <v>0</v>
      </c>
      <c r="DT102" s="2">
        <f t="shared" si="301"/>
        <v>0</v>
      </c>
      <c r="DU102" s="2">
        <f t="shared" si="301"/>
        <v>0</v>
      </c>
      <c r="DV102" s="2">
        <f t="shared" si="301"/>
        <v>0</v>
      </c>
      <c r="DW102" s="2">
        <f t="shared" si="301"/>
        <v>2</v>
      </c>
      <c r="DX102" s="2">
        <f t="shared" si="301"/>
        <v>0</v>
      </c>
      <c r="DY102" s="2">
        <f t="shared" si="301"/>
        <v>1</v>
      </c>
      <c r="DZ102" s="2">
        <f t="shared" si="301"/>
        <v>0</v>
      </c>
      <c r="EA102" s="2">
        <f t="shared" si="301"/>
        <v>0</v>
      </c>
      <c r="EB102" s="2">
        <f t="shared" si="301"/>
        <v>0</v>
      </c>
      <c r="EC102" s="2">
        <f t="shared" si="301"/>
        <v>0</v>
      </c>
      <c r="ED102" s="2">
        <f t="shared" si="301"/>
        <v>0</v>
      </c>
      <c r="EE102" s="2">
        <f t="shared" si="301"/>
        <v>0</v>
      </c>
      <c r="EF102" s="2">
        <f t="shared" si="301"/>
        <v>0</v>
      </c>
      <c r="EG102" s="2">
        <f t="shared" si="301"/>
        <v>0</v>
      </c>
      <c r="EH102" s="2">
        <f t="shared" ref="EH102:FD102" si="305">SUM(EH6+EH14+EH26+EH36)</f>
        <v>0</v>
      </c>
      <c r="EI102" s="2">
        <f t="shared" si="305"/>
        <v>0</v>
      </c>
      <c r="EJ102" s="2">
        <f t="shared" si="305"/>
        <v>0</v>
      </c>
      <c r="EK102" s="2">
        <f t="shared" si="305"/>
        <v>0</v>
      </c>
      <c r="EL102" s="2">
        <f t="shared" si="305"/>
        <v>0</v>
      </c>
      <c r="EM102" s="2">
        <f t="shared" si="305"/>
        <v>0</v>
      </c>
      <c r="EN102" s="2">
        <f t="shared" si="305"/>
        <v>0</v>
      </c>
      <c r="EO102" s="2">
        <f t="shared" si="305"/>
        <v>0</v>
      </c>
      <c r="EP102" s="2">
        <f t="shared" si="305"/>
        <v>0</v>
      </c>
      <c r="EQ102" s="2">
        <f t="shared" si="305"/>
        <v>0</v>
      </c>
      <c r="ER102" s="2">
        <f t="shared" si="305"/>
        <v>0</v>
      </c>
      <c r="ES102" s="2">
        <f t="shared" si="305"/>
        <v>1</v>
      </c>
      <c r="ET102" s="2">
        <f t="shared" si="305"/>
        <v>0</v>
      </c>
      <c r="EU102" s="2">
        <f t="shared" si="305"/>
        <v>0</v>
      </c>
      <c r="EV102" s="2">
        <f t="shared" si="305"/>
        <v>0</v>
      </c>
      <c r="EW102" s="2">
        <f t="shared" si="305"/>
        <v>0</v>
      </c>
      <c r="EX102" s="2">
        <f t="shared" si="305"/>
        <v>3</v>
      </c>
      <c r="EY102" s="2">
        <f t="shared" si="305"/>
        <v>0</v>
      </c>
      <c r="EZ102" s="2">
        <f t="shared" si="305"/>
        <v>0</v>
      </c>
      <c r="FA102" s="2">
        <f t="shared" si="305"/>
        <v>0</v>
      </c>
      <c r="FB102" s="2">
        <f t="shared" si="305"/>
        <v>1</v>
      </c>
      <c r="FC102" s="2">
        <f t="shared" si="305"/>
        <v>0</v>
      </c>
      <c r="FD102" s="2">
        <f t="shared" si="305"/>
        <v>0</v>
      </c>
    </row>
    <row r="103" spans="1:160" x14ac:dyDescent="0.35">
      <c r="B103" s="23" t="s">
        <v>152</v>
      </c>
      <c r="C103" s="2">
        <v>4</v>
      </c>
      <c r="D103" s="2">
        <v>4</v>
      </c>
      <c r="E103" s="2">
        <v>4</v>
      </c>
      <c r="F103" s="2">
        <v>4</v>
      </c>
      <c r="G103" s="2">
        <v>4</v>
      </c>
      <c r="H103" s="2">
        <v>4</v>
      </c>
      <c r="I103" s="2">
        <v>4</v>
      </c>
      <c r="J103" s="2">
        <v>4</v>
      </c>
      <c r="K103" s="2">
        <v>4</v>
      </c>
      <c r="L103" s="2">
        <v>4</v>
      </c>
      <c r="M103" s="2">
        <v>4</v>
      </c>
      <c r="N103" s="2">
        <v>4</v>
      </c>
      <c r="O103" s="2">
        <v>4</v>
      </c>
      <c r="P103" s="2">
        <v>4</v>
      </c>
      <c r="Q103" s="2">
        <v>4</v>
      </c>
      <c r="R103" s="2">
        <v>4</v>
      </c>
      <c r="S103" s="2">
        <v>4</v>
      </c>
      <c r="T103" s="2">
        <v>4</v>
      </c>
      <c r="U103" s="2">
        <v>4</v>
      </c>
      <c r="V103" s="2">
        <v>4</v>
      </c>
      <c r="W103" s="2">
        <v>4</v>
      </c>
      <c r="X103" s="2">
        <v>4</v>
      </c>
      <c r="Y103" s="2">
        <v>4</v>
      </c>
      <c r="Z103" s="2">
        <v>4</v>
      </c>
      <c r="AA103" s="2">
        <v>4</v>
      </c>
      <c r="AB103" s="2">
        <v>4</v>
      </c>
      <c r="AC103" s="2">
        <v>4</v>
      </c>
      <c r="AD103" s="2">
        <v>4</v>
      </c>
      <c r="AE103" s="2">
        <v>4</v>
      </c>
      <c r="AF103" s="2">
        <v>4</v>
      </c>
      <c r="AG103" s="2">
        <v>4</v>
      </c>
      <c r="AH103" s="2">
        <v>4</v>
      </c>
      <c r="AI103" s="2">
        <v>4</v>
      </c>
      <c r="AJ103" s="2">
        <v>4</v>
      </c>
      <c r="AK103" s="2">
        <v>4</v>
      </c>
      <c r="AL103" s="2">
        <v>4</v>
      </c>
      <c r="AM103" s="2">
        <v>4</v>
      </c>
      <c r="AN103" s="2">
        <v>4</v>
      </c>
      <c r="AO103" s="2">
        <v>4</v>
      </c>
      <c r="AP103" s="2">
        <v>4</v>
      </c>
      <c r="AQ103" s="2">
        <v>4</v>
      </c>
      <c r="AR103" s="2">
        <v>4</v>
      </c>
      <c r="AS103" s="2">
        <v>4</v>
      </c>
      <c r="AT103" s="2">
        <v>4</v>
      </c>
      <c r="AU103" s="2">
        <v>4</v>
      </c>
      <c r="AV103" s="2">
        <v>4</v>
      </c>
      <c r="AW103" s="2">
        <v>4</v>
      </c>
      <c r="AX103" s="2">
        <v>4</v>
      </c>
      <c r="AY103" s="2">
        <v>4</v>
      </c>
      <c r="AZ103" s="2">
        <v>4</v>
      </c>
      <c r="BA103" s="2">
        <v>4</v>
      </c>
      <c r="BB103" s="2">
        <v>4</v>
      </c>
      <c r="BC103" s="2">
        <v>4</v>
      </c>
      <c r="BD103" s="2">
        <v>4</v>
      </c>
      <c r="BE103" s="2">
        <v>4</v>
      </c>
      <c r="BF103" s="2">
        <v>4</v>
      </c>
      <c r="BG103" s="2">
        <v>4</v>
      </c>
      <c r="BH103" s="2">
        <v>4</v>
      </c>
      <c r="BI103" s="2">
        <v>4</v>
      </c>
      <c r="BJ103" s="2">
        <v>4</v>
      </c>
      <c r="BK103" s="2">
        <v>4</v>
      </c>
      <c r="BL103" s="2">
        <v>4</v>
      </c>
      <c r="BM103" s="2">
        <v>4</v>
      </c>
      <c r="BN103" s="2">
        <v>4</v>
      </c>
      <c r="BO103" s="2">
        <v>4</v>
      </c>
      <c r="BP103" s="2">
        <v>4</v>
      </c>
      <c r="BQ103" s="2">
        <v>4</v>
      </c>
      <c r="BR103" s="2">
        <v>4</v>
      </c>
      <c r="BS103" s="2">
        <v>4</v>
      </c>
      <c r="BT103" s="2">
        <v>4</v>
      </c>
      <c r="BU103" s="2">
        <v>4</v>
      </c>
      <c r="BV103" s="2">
        <v>4</v>
      </c>
      <c r="BW103" s="2">
        <v>4</v>
      </c>
      <c r="BX103" s="2">
        <v>4</v>
      </c>
      <c r="BY103" s="2">
        <v>4</v>
      </c>
      <c r="BZ103" s="2">
        <v>4</v>
      </c>
      <c r="CA103" s="2">
        <v>4</v>
      </c>
      <c r="CB103" s="2">
        <v>4</v>
      </c>
      <c r="CC103" s="2">
        <v>4</v>
      </c>
      <c r="CD103" s="2">
        <v>4</v>
      </c>
      <c r="CE103" s="2">
        <v>4</v>
      </c>
      <c r="CF103" s="2">
        <v>4</v>
      </c>
      <c r="CG103" s="2">
        <v>4</v>
      </c>
      <c r="CH103" s="2">
        <v>4</v>
      </c>
      <c r="CI103" s="2">
        <v>4</v>
      </c>
      <c r="CJ103" s="2">
        <v>4</v>
      </c>
      <c r="CK103" s="2">
        <v>4</v>
      </c>
      <c r="CL103" s="2">
        <v>4</v>
      </c>
      <c r="CM103" s="2">
        <v>4</v>
      </c>
      <c r="CN103" s="2">
        <v>4</v>
      </c>
      <c r="CO103" s="2">
        <v>4</v>
      </c>
      <c r="CP103" s="2">
        <v>4</v>
      </c>
      <c r="CQ103" s="2">
        <v>4</v>
      </c>
      <c r="CR103" s="2">
        <v>4</v>
      </c>
      <c r="CS103" s="2">
        <v>4</v>
      </c>
      <c r="CT103" s="2">
        <v>4</v>
      </c>
      <c r="CU103" s="2">
        <v>4</v>
      </c>
      <c r="CV103" s="2">
        <v>4</v>
      </c>
      <c r="CW103" s="2">
        <v>4</v>
      </c>
      <c r="CX103" s="2">
        <v>4</v>
      </c>
      <c r="CY103" s="2">
        <v>4</v>
      </c>
      <c r="CZ103" s="2">
        <v>4</v>
      </c>
      <c r="DA103" s="2">
        <v>4</v>
      </c>
      <c r="DB103" s="2">
        <v>4</v>
      </c>
      <c r="DC103" s="2">
        <v>4</v>
      </c>
      <c r="DD103" s="2">
        <v>4</v>
      </c>
      <c r="DE103" s="2">
        <v>4</v>
      </c>
      <c r="DF103" s="2">
        <v>4</v>
      </c>
      <c r="DG103" s="2">
        <v>4</v>
      </c>
      <c r="DH103" s="2">
        <v>4</v>
      </c>
      <c r="DI103" s="2">
        <v>4</v>
      </c>
      <c r="DJ103" s="2">
        <v>4</v>
      </c>
      <c r="DK103" s="2">
        <v>4</v>
      </c>
      <c r="DL103" s="2">
        <v>4</v>
      </c>
      <c r="DM103" s="2">
        <v>4</v>
      </c>
      <c r="DN103" s="2">
        <v>4</v>
      </c>
      <c r="DO103" s="2">
        <v>4</v>
      </c>
      <c r="DP103" s="2">
        <v>4</v>
      </c>
      <c r="DQ103" s="2">
        <v>4</v>
      </c>
      <c r="DR103" s="2">
        <v>4</v>
      </c>
      <c r="DS103" s="2">
        <v>4</v>
      </c>
      <c r="DT103" s="2">
        <v>4</v>
      </c>
      <c r="DU103" s="2">
        <v>4</v>
      </c>
      <c r="DV103" s="2">
        <v>4</v>
      </c>
      <c r="DW103" s="2">
        <v>4</v>
      </c>
      <c r="DX103" s="2">
        <v>4</v>
      </c>
      <c r="DY103" s="2">
        <v>4</v>
      </c>
      <c r="DZ103" s="2">
        <v>4</v>
      </c>
      <c r="EA103" s="2">
        <v>4</v>
      </c>
      <c r="EB103" s="2">
        <v>4</v>
      </c>
      <c r="EC103" s="2">
        <v>4</v>
      </c>
      <c r="ED103" s="2">
        <v>4</v>
      </c>
      <c r="EE103" s="2">
        <v>4</v>
      </c>
      <c r="EF103" s="2">
        <v>4</v>
      </c>
      <c r="EG103" s="2">
        <v>4</v>
      </c>
      <c r="EH103" s="2">
        <v>4</v>
      </c>
      <c r="EI103" s="2">
        <v>4</v>
      </c>
      <c r="EJ103" s="2">
        <v>4</v>
      </c>
      <c r="EK103" s="2">
        <v>4</v>
      </c>
      <c r="EL103" s="2">
        <v>4</v>
      </c>
      <c r="EM103" s="2">
        <v>4</v>
      </c>
      <c r="EN103" s="2">
        <v>4</v>
      </c>
      <c r="EO103" s="2">
        <v>4</v>
      </c>
      <c r="EP103" s="2">
        <v>4</v>
      </c>
      <c r="EQ103" s="2">
        <v>4</v>
      </c>
      <c r="ER103" s="2">
        <v>4</v>
      </c>
      <c r="ES103" s="2">
        <v>4</v>
      </c>
      <c r="ET103" s="2">
        <v>4</v>
      </c>
      <c r="EU103" s="2">
        <v>4</v>
      </c>
      <c r="EV103" s="2">
        <v>4</v>
      </c>
      <c r="EW103" s="2">
        <v>4</v>
      </c>
      <c r="EX103" s="2">
        <v>4</v>
      </c>
      <c r="EY103" s="2">
        <v>4</v>
      </c>
      <c r="EZ103" s="2">
        <v>4</v>
      </c>
      <c r="FA103" s="2">
        <v>4</v>
      </c>
      <c r="FB103" s="2">
        <v>4</v>
      </c>
      <c r="FC103" s="2">
        <v>4</v>
      </c>
      <c r="FD103" s="2">
        <v>4</v>
      </c>
    </row>
    <row r="104" spans="1:160" s="3" customFormat="1" x14ac:dyDescent="0.35">
      <c r="A104" s="15"/>
      <c r="B104" s="6" t="s">
        <v>153</v>
      </c>
      <c r="C104" s="7">
        <f>C102 / C103</f>
        <v>0</v>
      </c>
      <c r="D104" s="7">
        <f t="shared" ref="D104:BO104" si="306">D102 / D103</f>
        <v>0</v>
      </c>
      <c r="E104" s="7">
        <f t="shared" si="306"/>
        <v>0.25</v>
      </c>
      <c r="F104" s="7">
        <f t="shared" si="306"/>
        <v>0.75</v>
      </c>
      <c r="G104" s="7">
        <f t="shared" si="306"/>
        <v>0.5</v>
      </c>
      <c r="H104" s="7">
        <f t="shared" si="306"/>
        <v>0.25</v>
      </c>
      <c r="I104" s="7">
        <f t="shared" si="306"/>
        <v>0.25</v>
      </c>
      <c r="J104" s="7">
        <f t="shared" si="306"/>
        <v>0.25</v>
      </c>
      <c r="K104" s="7">
        <f t="shared" si="306"/>
        <v>0.25</v>
      </c>
      <c r="L104" s="7">
        <f t="shared" si="306"/>
        <v>0</v>
      </c>
      <c r="M104" s="7">
        <f t="shared" si="306"/>
        <v>0.25</v>
      </c>
      <c r="N104" s="7">
        <f t="shared" si="306"/>
        <v>0.75</v>
      </c>
      <c r="O104" s="7">
        <f t="shared" si="306"/>
        <v>0</v>
      </c>
      <c r="P104" s="7">
        <f t="shared" si="306"/>
        <v>0.5</v>
      </c>
      <c r="Q104" s="7">
        <f t="shared" si="306"/>
        <v>0.5</v>
      </c>
      <c r="R104" s="7">
        <f t="shared" si="306"/>
        <v>0</v>
      </c>
      <c r="S104" s="7">
        <f t="shared" si="306"/>
        <v>0.5</v>
      </c>
      <c r="T104" s="7">
        <f t="shared" si="306"/>
        <v>0.25</v>
      </c>
      <c r="U104" s="7">
        <f t="shared" si="306"/>
        <v>0.25</v>
      </c>
      <c r="V104" s="7">
        <f t="shared" si="306"/>
        <v>0.5</v>
      </c>
      <c r="W104" s="7">
        <f t="shared" si="306"/>
        <v>0</v>
      </c>
      <c r="X104" s="7">
        <f t="shared" si="306"/>
        <v>0</v>
      </c>
      <c r="Y104" s="7">
        <f t="shared" si="306"/>
        <v>0.75</v>
      </c>
      <c r="Z104" s="7">
        <f t="shared" si="306"/>
        <v>0.25</v>
      </c>
      <c r="AA104" s="7">
        <f t="shared" si="306"/>
        <v>0</v>
      </c>
      <c r="AB104" s="7">
        <f t="shared" si="306"/>
        <v>0.5</v>
      </c>
      <c r="AC104" s="7">
        <f t="shared" si="306"/>
        <v>0.25</v>
      </c>
      <c r="AD104" s="7">
        <f t="shared" si="306"/>
        <v>0.25</v>
      </c>
      <c r="AE104" s="7">
        <f t="shared" si="306"/>
        <v>0.75</v>
      </c>
      <c r="AF104" s="7">
        <f t="shared" si="306"/>
        <v>0.75</v>
      </c>
      <c r="AG104" s="7">
        <f t="shared" si="306"/>
        <v>0</v>
      </c>
      <c r="AH104" s="7">
        <f t="shared" si="306"/>
        <v>0</v>
      </c>
      <c r="AI104" s="7">
        <f t="shared" si="306"/>
        <v>0</v>
      </c>
      <c r="AJ104" s="7">
        <f t="shared" si="306"/>
        <v>0.25</v>
      </c>
      <c r="AK104" s="7">
        <f>AK102 / AK103</f>
        <v>0.5</v>
      </c>
      <c r="AL104" s="7">
        <f t="shared" si="306"/>
        <v>0.25</v>
      </c>
      <c r="AM104" s="7">
        <f t="shared" si="306"/>
        <v>0.25</v>
      </c>
      <c r="AN104" s="7">
        <f t="shared" si="306"/>
        <v>0.5</v>
      </c>
      <c r="AO104" s="7">
        <f t="shared" si="306"/>
        <v>0.25</v>
      </c>
      <c r="AP104" s="7">
        <f t="shared" si="306"/>
        <v>0</v>
      </c>
      <c r="AQ104" s="7">
        <f t="shared" si="306"/>
        <v>0.25</v>
      </c>
      <c r="AR104" s="7">
        <f t="shared" si="306"/>
        <v>0</v>
      </c>
      <c r="AS104" s="7">
        <f t="shared" si="306"/>
        <v>0.5</v>
      </c>
      <c r="AT104" s="7">
        <f t="shared" si="306"/>
        <v>0</v>
      </c>
      <c r="AU104" s="7">
        <f t="shared" si="306"/>
        <v>0</v>
      </c>
      <c r="AV104" s="7">
        <f t="shared" si="306"/>
        <v>0.5</v>
      </c>
      <c r="AW104" s="7">
        <f t="shared" si="306"/>
        <v>0</v>
      </c>
      <c r="AX104" s="7">
        <f t="shared" si="306"/>
        <v>0</v>
      </c>
      <c r="AY104" s="7">
        <f t="shared" si="306"/>
        <v>0.25</v>
      </c>
      <c r="AZ104" s="7">
        <f t="shared" si="306"/>
        <v>0</v>
      </c>
      <c r="BA104" s="7">
        <f t="shared" si="306"/>
        <v>0</v>
      </c>
      <c r="BB104" s="7">
        <f t="shared" si="306"/>
        <v>0.25</v>
      </c>
      <c r="BC104" s="7">
        <f t="shared" si="306"/>
        <v>0.25</v>
      </c>
      <c r="BD104" s="7">
        <f t="shared" si="306"/>
        <v>0.25</v>
      </c>
      <c r="BE104" s="7">
        <f t="shared" si="306"/>
        <v>0.25</v>
      </c>
      <c r="BF104" s="7">
        <f t="shared" si="306"/>
        <v>0.25</v>
      </c>
      <c r="BG104" s="7">
        <f t="shared" si="306"/>
        <v>0</v>
      </c>
      <c r="BH104" s="7">
        <f t="shared" si="306"/>
        <v>0</v>
      </c>
      <c r="BI104" s="7">
        <f t="shared" si="306"/>
        <v>0.25</v>
      </c>
      <c r="BJ104" s="7">
        <f t="shared" si="306"/>
        <v>0</v>
      </c>
      <c r="BK104" s="7">
        <f t="shared" si="306"/>
        <v>0</v>
      </c>
      <c r="BL104" s="7">
        <f t="shared" si="306"/>
        <v>0</v>
      </c>
      <c r="BM104" s="7">
        <f t="shared" si="306"/>
        <v>0</v>
      </c>
      <c r="BN104" s="7">
        <f t="shared" si="306"/>
        <v>0</v>
      </c>
      <c r="BO104" s="7">
        <f t="shared" si="306"/>
        <v>0</v>
      </c>
      <c r="BP104" s="7">
        <f t="shared" ref="BP104:EH104" si="307">BP102 / BP103</f>
        <v>0</v>
      </c>
      <c r="BQ104" s="7">
        <f t="shared" si="307"/>
        <v>0</v>
      </c>
      <c r="BR104" s="7">
        <f t="shared" si="307"/>
        <v>0</v>
      </c>
      <c r="BS104" s="7">
        <f t="shared" si="307"/>
        <v>0</v>
      </c>
      <c r="BT104" s="7">
        <f t="shared" si="307"/>
        <v>0</v>
      </c>
      <c r="BU104" s="7">
        <f t="shared" si="307"/>
        <v>0</v>
      </c>
      <c r="BV104" s="7">
        <f t="shared" si="307"/>
        <v>0</v>
      </c>
      <c r="BW104" s="7">
        <f t="shared" si="307"/>
        <v>0.25</v>
      </c>
      <c r="BX104" s="7">
        <f t="shared" si="307"/>
        <v>0</v>
      </c>
      <c r="BY104" s="7">
        <f t="shared" si="307"/>
        <v>0</v>
      </c>
      <c r="BZ104" s="7">
        <f t="shared" si="307"/>
        <v>0</v>
      </c>
      <c r="CA104" s="7">
        <f t="shared" si="307"/>
        <v>0.75</v>
      </c>
      <c r="CB104" s="7">
        <f t="shared" si="307"/>
        <v>0</v>
      </c>
      <c r="CC104" s="7">
        <f t="shared" si="307"/>
        <v>0.25</v>
      </c>
      <c r="CD104" s="7">
        <f t="shared" si="307"/>
        <v>0</v>
      </c>
      <c r="CE104" s="7">
        <f t="shared" si="307"/>
        <v>0.25</v>
      </c>
      <c r="CF104" s="7">
        <f t="shared" si="307"/>
        <v>0</v>
      </c>
      <c r="CG104" s="7">
        <f t="shared" si="307"/>
        <v>0.5</v>
      </c>
      <c r="CH104" s="7">
        <f t="shared" si="307"/>
        <v>0</v>
      </c>
      <c r="CI104" s="7">
        <f t="shared" si="307"/>
        <v>0</v>
      </c>
      <c r="CJ104" s="7">
        <f t="shared" si="307"/>
        <v>0</v>
      </c>
      <c r="CK104" s="7">
        <f t="shared" ref="CK104" si="308">CK102 / CK103</f>
        <v>0.5</v>
      </c>
      <c r="CL104" s="7">
        <f t="shared" si="307"/>
        <v>0</v>
      </c>
      <c r="CM104" s="7">
        <f t="shared" ref="CM104" si="309">CM102 / CM103</f>
        <v>0</v>
      </c>
      <c r="CN104" s="7">
        <f t="shared" si="307"/>
        <v>0.25</v>
      </c>
      <c r="CO104" s="7">
        <f t="shared" ref="CO104" si="310">CO102 / CO103</f>
        <v>0</v>
      </c>
      <c r="CP104" s="7">
        <f t="shared" si="307"/>
        <v>0.5</v>
      </c>
      <c r="CQ104" s="7">
        <f t="shared" si="307"/>
        <v>0</v>
      </c>
      <c r="CR104" s="7">
        <f t="shared" si="307"/>
        <v>0.25</v>
      </c>
      <c r="CS104" s="7">
        <f t="shared" si="307"/>
        <v>0</v>
      </c>
      <c r="CT104" s="7">
        <f t="shared" ref="CT104" si="311">CT102 / CT103</f>
        <v>0</v>
      </c>
      <c r="CU104" s="7">
        <f t="shared" si="307"/>
        <v>0.75</v>
      </c>
      <c r="CV104" s="7">
        <f t="shared" si="307"/>
        <v>0.25</v>
      </c>
      <c r="CW104" s="7">
        <f t="shared" si="307"/>
        <v>0</v>
      </c>
      <c r="CX104" s="7">
        <f t="shared" si="307"/>
        <v>0</v>
      </c>
      <c r="CY104" s="7">
        <f t="shared" si="307"/>
        <v>0.25</v>
      </c>
      <c r="CZ104" s="7">
        <f t="shared" si="307"/>
        <v>0</v>
      </c>
      <c r="DA104" s="7">
        <f t="shared" ref="DA104" si="312">DA102 / DA103</f>
        <v>0</v>
      </c>
      <c r="DB104" s="7">
        <f t="shared" si="307"/>
        <v>0</v>
      </c>
      <c r="DC104" s="7">
        <f t="shared" si="307"/>
        <v>0.5</v>
      </c>
      <c r="DD104" s="7">
        <f t="shared" si="307"/>
        <v>0</v>
      </c>
      <c r="DE104" s="7">
        <f t="shared" si="307"/>
        <v>0.75</v>
      </c>
      <c r="DF104" s="7">
        <f t="shared" si="307"/>
        <v>0.25</v>
      </c>
      <c r="DG104" s="7">
        <f t="shared" si="307"/>
        <v>0</v>
      </c>
      <c r="DH104" s="7">
        <f t="shared" si="307"/>
        <v>0</v>
      </c>
      <c r="DI104" s="7">
        <f t="shared" si="307"/>
        <v>0</v>
      </c>
      <c r="DJ104" s="7">
        <f t="shared" si="307"/>
        <v>0</v>
      </c>
      <c r="DK104" s="7">
        <f t="shared" si="307"/>
        <v>0</v>
      </c>
      <c r="DL104" s="7">
        <f t="shared" si="307"/>
        <v>0</v>
      </c>
      <c r="DM104" s="7">
        <f t="shared" ref="DM104" si="313">DM102 / DM103</f>
        <v>0.25</v>
      </c>
      <c r="DN104" s="7">
        <f t="shared" si="307"/>
        <v>0.25</v>
      </c>
      <c r="DO104" s="7">
        <f t="shared" si="307"/>
        <v>0</v>
      </c>
      <c r="DP104" s="7">
        <f t="shared" ref="DP104" si="314">DP102 / DP103</f>
        <v>0</v>
      </c>
      <c r="DQ104" s="7">
        <f t="shared" si="307"/>
        <v>0.25</v>
      </c>
      <c r="DR104" s="7">
        <f t="shared" si="307"/>
        <v>0.5</v>
      </c>
      <c r="DS104" s="7">
        <f t="shared" si="307"/>
        <v>0</v>
      </c>
      <c r="DT104" s="7">
        <f t="shared" si="307"/>
        <v>0</v>
      </c>
      <c r="DU104" s="7">
        <f t="shared" si="307"/>
        <v>0</v>
      </c>
      <c r="DV104" s="7">
        <f t="shared" si="307"/>
        <v>0</v>
      </c>
      <c r="DW104" s="7">
        <f t="shared" si="307"/>
        <v>0.5</v>
      </c>
      <c r="DX104" s="7">
        <f t="shared" si="307"/>
        <v>0</v>
      </c>
      <c r="DY104" s="7">
        <f t="shared" si="307"/>
        <v>0.25</v>
      </c>
      <c r="DZ104" s="7">
        <f t="shared" si="307"/>
        <v>0</v>
      </c>
      <c r="EA104" s="7">
        <f t="shared" si="307"/>
        <v>0</v>
      </c>
      <c r="EB104" s="7">
        <f t="shared" si="307"/>
        <v>0</v>
      </c>
      <c r="EC104" s="7">
        <f t="shared" si="307"/>
        <v>0</v>
      </c>
      <c r="ED104" s="7">
        <f t="shared" si="307"/>
        <v>0</v>
      </c>
      <c r="EE104" s="7">
        <f t="shared" si="307"/>
        <v>0</v>
      </c>
      <c r="EF104" s="7">
        <f t="shared" si="307"/>
        <v>0</v>
      </c>
      <c r="EG104" s="7">
        <f t="shared" si="307"/>
        <v>0</v>
      </c>
      <c r="EH104" s="7">
        <f t="shared" si="307"/>
        <v>0</v>
      </c>
      <c r="EI104" s="7">
        <f t="shared" ref="EI104:FD104" si="315">EI102 / EI103</f>
        <v>0</v>
      </c>
      <c r="EJ104" s="7">
        <f t="shared" si="315"/>
        <v>0</v>
      </c>
      <c r="EK104" s="7">
        <f t="shared" si="315"/>
        <v>0</v>
      </c>
      <c r="EL104" s="7">
        <f t="shared" si="315"/>
        <v>0</v>
      </c>
      <c r="EM104" s="7">
        <f t="shared" si="315"/>
        <v>0</v>
      </c>
      <c r="EN104" s="7">
        <f t="shared" si="315"/>
        <v>0</v>
      </c>
      <c r="EO104" s="7">
        <f t="shared" si="315"/>
        <v>0</v>
      </c>
      <c r="EP104" s="7">
        <f t="shared" si="315"/>
        <v>0</v>
      </c>
      <c r="EQ104" s="7">
        <f t="shared" si="315"/>
        <v>0</v>
      </c>
      <c r="ER104" s="7">
        <f t="shared" si="315"/>
        <v>0</v>
      </c>
      <c r="ES104" s="7">
        <f t="shared" si="315"/>
        <v>0.25</v>
      </c>
      <c r="ET104" s="7">
        <f t="shared" si="315"/>
        <v>0</v>
      </c>
      <c r="EU104" s="7">
        <f t="shared" si="315"/>
        <v>0</v>
      </c>
      <c r="EV104" s="7">
        <f t="shared" si="315"/>
        <v>0</v>
      </c>
      <c r="EW104" s="7">
        <f t="shared" si="315"/>
        <v>0</v>
      </c>
      <c r="EX104" s="7">
        <f t="shared" si="315"/>
        <v>0.75</v>
      </c>
      <c r="EY104" s="7">
        <f t="shared" si="315"/>
        <v>0</v>
      </c>
      <c r="EZ104" s="7">
        <f t="shared" si="315"/>
        <v>0</v>
      </c>
      <c r="FA104" s="7">
        <f t="shared" si="315"/>
        <v>0</v>
      </c>
      <c r="FB104" s="7">
        <f t="shared" si="315"/>
        <v>0.25</v>
      </c>
      <c r="FC104" s="7">
        <f t="shared" si="315"/>
        <v>0</v>
      </c>
      <c r="FD104" s="7">
        <f t="shared" si="315"/>
        <v>0</v>
      </c>
    </row>
    <row r="105" spans="1:160" s="9" customFormat="1" x14ac:dyDescent="0.35">
      <c r="A105" s="16"/>
      <c r="B105" s="10"/>
    </row>
    <row r="106" spans="1:160" x14ac:dyDescent="0.35">
      <c r="B106" s="23" t="s">
        <v>167</v>
      </c>
      <c r="C106" s="2">
        <f t="shared" ref="C106:AG106" si="316">SUM(C13+C14+C44+C45)</f>
        <v>0</v>
      </c>
      <c r="D106" s="2">
        <f t="shared" si="316"/>
        <v>1</v>
      </c>
      <c r="E106" s="2">
        <f t="shared" si="316"/>
        <v>2</v>
      </c>
      <c r="F106" s="2">
        <f t="shared" si="316"/>
        <v>4</v>
      </c>
      <c r="G106" s="2">
        <f t="shared" si="316"/>
        <v>4</v>
      </c>
      <c r="H106" s="2">
        <f t="shared" si="316"/>
        <v>4</v>
      </c>
      <c r="I106" s="3">
        <f t="shared" si="316"/>
        <v>4</v>
      </c>
      <c r="J106" s="3">
        <f t="shared" si="316"/>
        <v>4</v>
      </c>
      <c r="K106" s="2">
        <f t="shared" si="316"/>
        <v>4</v>
      </c>
      <c r="L106" s="2">
        <f t="shared" si="316"/>
        <v>1</v>
      </c>
      <c r="M106" s="2">
        <f t="shared" si="316"/>
        <v>0</v>
      </c>
      <c r="N106" s="2">
        <f t="shared" si="316"/>
        <v>4</v>
      </c>
      <c r="O106" s="2">
        <f t="shared" si="316"/>
        <v>0</v>
      </c>
      <c r="P106" s="2">
        <f t="shared" si="316"/>
        <v>4</v>
      </c>
      <c r="Q106" s="2">
        <f t="shared" si="316"/>
        <v>0</v>
      </c>
      <c r="R106" s="2">
        <f t="shared" si="316"/>
        <v>0</v>
      </c>
      <c r="S106" s="2">
        <f t="shared" si="316"/>
        <v>4</v>
      </c>
      <c r="T106" s="2">
        <f t="shared" si="316"/>
        <v>1</v>
      </c>
      <c r="U106" s="2">
        <f t="shared" si="316"/>
        <v>3</v>
      </c>
      <c r="V106" s="2">
        <f t="shared" si="316"/>
        <v>3</v>
      </c>
      <c r="W106" s="2">
        <f t="shared" si="316"/>
        <v>0</v>
      </c>
      <c r="X106" s="2">
        <f t="shared" si="316"/>
        <v>1</v>
      </c>
      <c r="Y106" s="2">
        <f t="shared" si="316"/>
        <v>2</v>
      </c>
      <c r="Z106" s="2">
        <f t="shared" si="316"/>
        <v>2</v>
      </c>
      <c r="AA106" s="2">
        <f t="shared" si="316"/>
        <v>0</v>
      </c>
      <c r="AB106" s="2">
        <f t="shared" si="316"/>
        <v>0</v>
      </c>
      <c r="AC106" s="2">
        <f t="shared" si="316"/>
        <v>4</v>
      </c>
      <c r="AD106" s="2">
        <f t="shared" si="316"/>
        <v>4</v>
      </c>
      <c r="AE106" s="2">
        <f t="shared" si="316"/>
        <v>4</v>
      </c>
      <c r="AF106" s="2">
        <f t="shared" si="316"/>
        <v>3</v>
      </c>
      <c r="AG106" s="2">
        <f t="shared" si="316"/>
        <v>0</v>
      </c>
      <c r="AH106" s="2">
        <f t="shared" ref="AH106:BN106" si="317">SUM(AH13+AH14+AH44+AH45)</f>
        <v>1</v>
      </c>
      <c r="AI106" s="2">
        <f t="shared" si="317"/>
        <v>1</v>
      </c>
      <c r="AJ106" s="2">
        <f t="shared" si="317"/>
        <v>2</v>
      </c>
      <c r="AK106" s="2">
        <f>SUM(AK13+AK14+AK44+AK45)</f>
        <v>4</v>
      </c>
      <c r="AL106" s="2">
        <f t="shared" si="317"/>
        <v>0</v>
      </c>
      <c r="AM106" s="2">
        <f t="shared" si="317"/>
        <v>3</v>
      </c>
      <c r="AN106" s="2">
        <f t="shared" si="317"/>
        <v>4</v>
      </c>
      <c r="AO106" s="2">
        <f t="shared" si="317"/>
        <v>2</v>
      </c>
      <c r="AP106" s="2">
        <f t="shared" si="317"/>
        <v>1</v>
      </c>
      <c r="AQ106" s="2">
        <f t="shared" si="317"/>
        <v>0</v>
      </c>
      <c r="AR106" s="2">
        <f t="shared" si="317"/>
        <v>1</v>
      </c>
      <c r="AS106" s="2">
        <f t="shared" si="317"/>
        <v>3</v>
      </c>
      <c r="AT106" s="2">
        <f t="shared" si="317"/>
        <v>2</v>
      </c>
      <c r="AU106" s="2">
        <f t="shared" si="317"/>
        <v>0</v>
      </c>
      <c r="AV106" s="2">
        <f t="shared" si="317"/>
        <v>0</v>
      </c>
      <c r="AW106" s="2">
        <f t="shared" si="317"/>
        <v>1</v>
      </c>
      <c r="AX106" s="2">
        <f t="shared" si="317"/>
        <v>2</v>
      </c>
      <c r="AY106" s="2">
        <f t="shared" si="317"/>
        <v>3</v>
      </c>
      <c r="AZ106" s="2">
        <f t="shared" si="317"/>
        <v>0</v>
      </c>
      <c r="BA106" s="2">
        <f t="shared" si="317"/>
        <v>0</v>
      </c>
      <c r="BB106" s="2">
        <f t="shared" si="317"/>
        <v>1</v>
      </c>
      <c r="BC106" s="2">
        <f t="shared" si="317"/>
        <v>0</v>
      </c>
      <c r="BD106" s="2">
        <f t="shared" si="317"/>
        <v>0</v>
      </c>
      <c r="BE106" s="2">
        <f t="shared" si="317"/>
        <v>0</v>
      </c>
      <c r="BF106" s="2">
        <f t="shared" si="317"/>
        <v>0</v>
      </c>
      <c r="BG106" s="2">
        <f t="shared" si="317"/>
        <v>1</v>
      </c>
      <c r="BH106" s="2">
        <f t="shared" si="317"/>
        <v>0</v>
      </c>
      <c r="BI106" s="2">
        <f t="shared" si="317"/>
        <v>0</v>
      </c>
      <c r="BJ106" s="2">
        <f t="shared" si="317"/>
        <v>0</v>
      </c>
      <c r="BK106" s="2">
        <f t="shared" si="317"/>
        <v>0</v>
      </c>
      <c r="BL106" s="2">
        <f t="shared" si="317"/>
        <v>0</v>
      </c>
      <c r="BM106" s="2">
        <f t="shared" si="317"/>
        <v>0</v>
      </c>
      <c r="BN106" s="2">
        <f t="shared" si="317"/>
        <v>0</v>
      </c>
      <c r="BO106" s="2">
        <f t="shared" ref="BO106:CX106" si="318">SUM(BO13+BO14+BO44+BO45)</f>
        <v>0</v>
      </c>
      <c r="BP106" s="2">
        <f t="shared" si="318"/>
        <v>0</v>
      </c>
      <c r="BQ106" s="2">
        <f t="shared" si="318"/>
        <v>0</v>
      </c>
      <c r="BR106" s="2">
        <f t="shared" si="318"/>
        <v>0</v>
      </c>
      <c r="BS106" s="2">
        <f t="shared" si="318"/>
        <v>0</v>
      </c>
      <c r="BT106" s="2">
        <f t="shared" si="318"/>
        <v>0</v>
      </c>
      <c r="BU106" s="2">
        <f t="shared" si="318"/>
        <v>0</v>
      </c>
      <c r="BV106" s="2">
        <f t="shared" si="318"/>
        <v>1</v>
      </c>
      <c r="BW106" s="2">
        <f t="shared" si="318"/>
        <v>0</v>
      </c>
      <c r="BX106" s="2">
        <f t="shared" si="318"/>
        <v>0</v>
      </c>
      <c r="BY106" s="2">
        <f t="shared" si="318"/>
        <v>0</v>
      </c>
      <c r="BZ106" s="2">
        <f t="shared" si="318"/>
        <v>0</v>
      </c>
      <c r="CA106" s="2">
        <f t="shared" si="318"/>
        <v>2</v>
      </c>
      <c r="CB106" s="2">
        <f t="shared" si="318"/>
        <v>0</v>
      </c>
      <c r="CC106" s="2">
        <f t="shared" si="318"/>
        <v>0</v>
      </c>
      <c r="CD106" s="2">
        <f t="shared" si="318"/>
        <v>0</v>
      </c>
      <c r="CE106" s="2">
        <f t="shared" si="318"/>
        <v>0</v>
      </c>
      <c r="CF106" s="2">
        <f t="shared" si="318"/>
        <v>0</v>
      </c>
      <c r="CG106" s="2">
        <f t="shared" si="318"/>
        <v>4</v>
      </c>
      <c r="CH106" s="2">
        <f t="shared" si="318"/>
        <v>1</v>
      </c>
      <c r="CI106" s="2">
        <f t="shared" si="318"/>
        <v>0</v>
      </c>
      <c r="CJ106" s="2">
        <f t="shared" si="318"/>
        <v>0</v>
      </c>
      <c r="CK106" s="2">
        <f t="shared" ref="CK106" si="319">SUM(CK13+CK14+CK44+CK45)</f>
        <v>0</v>
      </c>
      <c r="CL106" s="2">
        <f t="shared" si="318"/>
        <v>2</v>
      </c>
      <c r="CM106" s="2">
        <f t="shared" ref="CM106" si="320">SUM(CM13+CM14+CM44+CM45)</f>
        <v>0</v>
      </c>
      <c r="CN106" s="2">
        <f t="shared" si="318"/>
        <v>0</v>
      </c>
      <c r="CO106" s="2">
        <f t="shared" ref="CO106" si="321">SUM(CO13+CO14+CO44+CO45)</f>
        <v>0</v>
      </c>
      <c r="CP106" s="2">
        <f t="shared" si="318"/>
        <v>0</v>
      </c>
      <c r="CQ106" s="2">
        <f t="shared" si="318"/>
        <v>0</v>
      </c>
      <c r="CR106" s="2">
        <f t="shared" si="318"/>
        <v>1</v>
      </c>
      <c r="CS106" s="2">
        <f t="shared" si="318"/>
        <v>0</v>
      </c>
      <c r="CT106" s="2">
        <f t="shared" ref="CT106" si="322">SUM(CT13+CT14+CT44+CT45)</f>
        <v>0</v>
      </c>
      <c r="CU106" s="2">
        <f t="shared" si="318"/>
        <v>3</v>
      </c>
      <c r="CV106" s="2">
        <f t="shared" si="318"/>
        <v>2</v>
      </c>
      <c r="CW106" s="2">
        <f t="shared" si="318"/>
        <v>0</v>
      </c>
      <c r="CX106" s="2">
        <f t="shared" si="318"/>
        <v>0</v>
      </c>
      <c r="CY106" s="2">
        <f t="shared" ref="CY106:EG106" si="323">SUM(CY13+CY14+CY44+CY45)</f>
        <v>0</v>
      </c>
      <c r="CZ106" s="2">
        <f t="shared" si="323"/>
        <v>0</v>
      </c>
      <c r="DA106" s="2">
        <f t="shared" ref="DA106" si="324">SUM(DA13+DA14+DA44+DA45)</f>
        <v>0</v>
      </c>
      <c r="DB106" s="2">
        <f t="shared" si="323"/>
        <v>0</v>
      </c>
      <c r="DC106" s="2">
        <f t="shared" si="323"/>
        <v>2</v>
      </c>
      <c r="DD106" s="2">
        <f t="shared" si="323"/>
        <v>0</v>
      </c>
      <c r="DE106" s="2">
        <f t="shared" si="323"/>
        <v>2</v>
      </c>
      <c r="DF106" s="2">
        <f t="shared" si="323"/>
        <v>1</v>
      </c>
      <c r="DG106" s="2">
        <f t="shared" si="323"/>
        <v>0</v>
      </c>
      <c r="DH106" s="2">
        <f t="shared" si="323"/>
        <v>0</v>
      </c>
      <c r="DI106" s="2">
        <f t="shared" si="323"/>
        <v>0</v>
      </c>
      <c r="DJ106" s="2">
        <f t="shared" si="323"/>
        <v>0</v>
      </c>
      <c r="DK106" s="2">
        <f t="shared" si="323"/>
        <v>0</v>
      </c>
      <c r="DL106" s="2">
        <f t="shared" si="323"/>
        <v>1</v>
      </c>
      <c r="DM106" s="2">
        <f t="shared" ref="DM106" si="325">SUM(DM13+DM14+DM44+DM45)</f>
        <v>2</v>
      </c>
      <c r="DN106" s="2">
        <f t="shared" si="323"/>
        <v>0</v>
      </c>
      <c r="DO106" s="2">
        <f t="shared" si="323"/>
        <v>1</v>
      </c>
      <c r="DP106" s="2">
        <f t="shared" ref="DP106" si="326">SUM(DP13+DP14+DP44+DP45)</f>
        <v>0</v>
      </c>
      <c r="DQ106" s="2">
        <f t="shared" si="323"/>
        <v>4</v>
      </c>
      <c r="DR106" s="2">
        <f t="shared" si="323"/>
        <v>2</v>
      </c>
      <c r="DS106" s="2">
        <f t="shared" si="323"/>
        <v>0</v>
      </c>
      <c r="DT106" s="2">
        <f t="shared" si="323"/>
        <v>0</v>
      </c>
      <c r="DU106" s="2">
        <f t="shared" si="323"/>
        <v>0</v>
      </c>
      <c r="DV106" s="2">
        <f t="shared" si="323"/>
        <v>0</v>
      </c>
      <c r="DW106" s="2">
        <f t="shared" si="323"/>
        <v>2</v>
      </c>
      <c r="DX106" s="2">
        <f t="shared" si="323"/>
        <v>1</v>
      </c>
      <c r="DY106" s="2">
        <f t="shared" si="323"/>
        <v>2</v>
      </c>
      <c r="DZ106" s="2">
        <f t="shared" si="323"/>
        <v>0</v>
      </c>
      <c r="EA106" s="2">
        <f t="shared" si="323"/>
        <v>0</v>
      </c>
      <c r="EB106" s="2">
        <f t="shared" si="323"/>
        <v>0</v>
      </c>
      <c r="EC106" s="2">
        <f t="shared" si="323"/>
        <v>0</v>
      </c>
      <c r="ED106" s="2">
        <f t="shared" si="323"/>
        <v>0</v>
      </c>
      <c r="EE106" s="2">
        <f t="shared" si="323"/>
        <v>0</v>
      </c>
      <c r="EF106" s="2">
        <f t="shared" si="323"/>
        <v>0</v>
      </c>
      <c r="EG106" s="2">
        <f t="shared" si="323"/>
        <v>0</v>
      </c>
      <c r="EH106" s="2">
        <f t="shared" ref="EH106:FD106" si="327">SUM(EH13+EH14+EH44+EH45)</f>
        <v>0</v>
      </c>
      <c r="EI106" s="2">
        <f t="shared" si="327"/>
        <v>0</v>
      </c>
      <c r="EJ106" s="2">
        <f t="shared" si="327"/>
        <v>0</v>
      </c>
      <c r="EK106" s="2">
        <f t="shared" si="327"/>
        <v>0</v>
      </c>
      <c r="EL106" s="2">
        <f t="shared" si="327"/>
        <v>0</v>
      </c>
      <c r="EM106" s="2">
        <f t="shared" si="327"/>
        <v>0</v>
      </c>
      <c r="EN106" s="2">
        <f t="shared" si="327"/>
        <v>0</v>
      </c>
      <c r="EO106" s="2">
        <f t="shared" si="327"/>
        <v>0</v>
      </c>
      <c r="EP106" s="2">
        <f t="shared" si="327"/>
        <v>0</v>
      </c>
      <c r="EQ106" s="2">
        <f t="shared" si="327"/>
        <v>0</v>
      </c>
      <c r="ER106" s="2">
        <f t="shared" si="327"/>
        <v>0</v>
      </c>
      <c r="ES106" s="2">
        <f t="shared" si="327"/>
        <v>4</v>
      </c>
      <c r="ET106" s="2">
        <f t="shared" si="327"/>
        <v>0</v>
      </c>
      <c r="EU106" s="2">
        <f t="shared" si="327"/>
        <v>0</v>
      </c>
      <c r="EV106" s="2">
        <f t="shared" si="327"/>
        <v>0</v>
      </c>
      <c r="EW106" s="2">
        <f t="shared" si="327"/>
        <v>0</v>
      </c>
      <c r="EX106" s="2">
        <f t="shared" si="327"/>
        <v>1</v>
      </c>
      <c r="EY106" s="2">
        <f t="shared" si="327"/>
        <v>0</v>
      </c>
      <c r="EZ106" s="2">
        <f t="shared" si="327"/>
        <v>0</v>
      </c>
      <c r="FA106" s="2">
        <f t="shared" si="327"/>
        <v>1</v>
      </c>
      <c r="FB106" s="2">
        <f t="shared" si="327"/>
        <v>1</v>
      </c>
      <c r="FC106" s="2">
        <f t="shared" si="327"/>
        <v>1</v>
      </c>
      <c r="FD106" s="2">
        <f t="shared" si="327"/>
        <v>0</v>
      </c>
    </row>
    <row r="107" spans="1:160" x14ac:dyDescent="0.35">
      <c r="B107" s="23" t="s">
        <v>152</v>
      </c>
      <c r="C107" s="2">
        <v>4</v>
      </c>
      <c r="D107" s="2">
        <v>4</v>
      </c>
      <c r="E107" s="2">
        <v>4</v>
      </c>
      <c r="F107" s="2">
        <v>4</v>
      </c>
      <c r="G107" s="2">
        <v>4</v>
      </c>
      <c r="H107" s="2">
        <v>4</v>
      </c>
      <c r="I107" s="2">
        <v>4</v>
      </c>
      <c r="J107" s="2">
        <v>4</v>
      </c>
      <c r="K107" s="2">
        <v>4</v>
      </c>
      <c r="L107" s="2">
        <v>4</v>
      </c>
      <c r="M107" s="2">
        <v>4</v>
      </c>
      <c r="N107" s="2">
        <v>4</v>
      </c>
      <c r="O107" s="2">
        <v>4</v>
      </c>
      <c r="P107" s="2">
        <v>4</v>
      </c>
      <c r="Q107" s="2">
        <v>4</v>
      </c>
      <c r="R107" s="2">
        <v>4</v>
      </c>
      <c r="S107" s="2">
        <v>4</v>
      </c>
      <c r="T107" s="2">
        <v>4</v>
      </c>
      <c r="U107" s="2">
        <v>4</v>
      </c>
      <c r="V107" s="2">
        <v>4</v>
      </c>
      <c r="W107" s="2">
        <v>4</v>
      </c>
      <c r="X107" s="2">
        <v>4</v>
      </c>
      <c r="Y107" s="2">
        <v>4</v>
      </c>
      <c r="Z107" s="2">
        <v>4</v>
      </c>
      <c r="AA107" s="2">
        <v>4</v>
      </c>
      <c r="AB107" s="2">
        <v>4</v>
      </c>
      <c r="AC107" s="2">
        <v>4</v>
      </c>
      <c r="AD107" s="2">
        <v>4</v>
      </c>
      <c r="AE107" s="2">
        <v>4</v>
      </c>
      <c r="AF107" s="2">
        <v>4</v>
      </c>
      <c r="AG107" s="2">
        <v>4</v>
      </c>
      <c r="AH107" s="2">
        <v>4</v>
      </c>
      <c r="AI107" s="2">
        <v>4</v>
      </c>
      <c r="AJ107" s="2">
        <v>4</v>
      </c>
      <c r="AK107" s="2">
        <v>4</v>
      </c>
      <c r="AL107" s="2">
        <v>4</v>
      </c>
      <c r="AM107" s="2">
        <v>4</v>
      </c>
      <c r="AN107" s="2">
        <v>4</v>
      </c>
      <c r="AO107" s="2">
        <v>4</v>
      </c>
      <c r="AP107" s="2">
        <v>4</v>
      </c>
      <c r="AQ107" s="2">
        <v>4</v>
      </c>
      <c r="AR107" s="2">
        <v>4</v>
      </c>
      <c r="AS107" s="2">
        <v>4</v>
      </c>
      <c r="AT107" s="2">
        <v>4</v>
      </c>
      <c r="AU107" s="2">
        <v>4</v>
      </c>
      <c r="AV107" s="2">
        <v>4</v>
      </c>
      <c r="AW107" s="2">
        <v>4</v>
      </c>
      <c r="AX107" s="2">
        <v>4</v>
      </c>
      <c r="AY107" s="2">
        <v>4</v>
      </c>
      <c r="AZ107" s="2">
        <v>4</v>
      </c>
      <c r="BA107" s="2">
        <v>4</v>
      </c>
      <c r="BB107" s="2">
        <v>4</v>
      </c>
      <c r="BC107" s="2">
        <v>4</v>
      </c>
      <c r="BD107" s="2">
        <v>4</v>
      </c>
      <c r="BE107" s="2">
        <v>4</v>
      </c>
      <c r="BF107" s="2">
        <v>4</v>
      </c>
      <c r="BG107" s="2">
        <v>4</v>
      </c>
      <c r="BH107" s="2">
        <v>4</v>
      </c>
      <c r="BI107" s="2">
        <v>4</v>
      </c>
      <c r="BJ107" s="2">
        <v>4</v>
      </c>
      <c r="BK107" s="2">
        <v>4</v>
      </c>
      <c r="BL107" s="2">
        <v>4</v>
      </c>
      <c r="BM107" s="2">
        <v>4</v>
      </c>
      <c r="BN107" s="2">
        <v>4</v>
      </c>
      <c r="BO107" s="2">
        <v>4</v>
      </c>
      <c r="BP107" s="2">
        <v>4</v>
      </c>
      <c r="BQ107" s="2">
        <v>4</v>
      </c>
      <c r="BR107" s="2">
        <v>4</v>
      </c>
      <c r="BS107" s="2">
        <v>4</v>
      </c>
      <c r="BT107" s="2">
        <v>4</v>
      </c>
      <c r="BU107" s="2">
        <v>4</v>
      </c>
      <c r="BV107" s="2">
        <v>4</v>
      </c>
      <c r="BW107" s="2">
        <v>4</v>
      </c>
      <c r="BX107" s="2">
        <v>4</v>
      </c>
      <c r="BY107" s="2">
        <v>4</v>
      </c>
      <c r="BZ107" s="2">
        <v>4</v>
      </c>
      <c r="CA107" s="2">
        <v>4</v>
      </c>
      <c r="CB107" s="2">
        <v>4</v>
      </c>
      <c r="CC107" s="2">
        <v>4</v>
      </c>
      <c r="CD107" s="2">
        <v>4</v>
      </c>
      <c r="CE107" s="2">
        <v>4</v>
      </c>
      <c r="CF107" s="2">
        <v>4</v>
      </c>
      <c r="CG107" s="2">
        <v>4</v>
      </c>
      <c r="CH107" s="2">
        <v>4</v>
      </c>
      <c r="CI107" s="2">
        <v>4</v>
      </c>
      <c r="CJ107" s="2">
        <v>4</v>
      </c>
      <c r="CK107" s="2">
        <v>4</v>
      </c>
      <c r="CL107" s="2">
        <v>4</v>
      </c>
      <c r="CM107" s="2">
        <v>4</v>
      </c>
      <c r="CN107" s="2">
        <v>4</v>
      </c>
      <c r="CO107" s="2">
        <v>4</v>
      </c>
      <c r="CP107" s="2">
        <v>4</v>
      </c>
      <c r="CQ107" s="2">
        <v>4</v>
      </c>
      <c r="CR107" s="2">
        <v>4</v>
      </c>
      <c r="CS107" s="2">
        <v>4</v>
      </c>
      <c r="CT107" s="2">
        <v>4</v>
      </c>
      <c r="CU107" s="2">
        <v>4</v>
      </c>
      <c r="CV107" s="2">
        <v>4</v>
      </c>
      <c r="CW107" s="2">
        <v>4</v>
      </c>
      <c r="CX107" s="2">
        <v>4</v>
      </c>
      <c r="CY107" s="2">
        <v>4</v>
      </c>
      <c r="CZ107" s="2">
        <v>4</v>
      </c>
      <c r="DA107" s="2">
        <v>4</v>
      </c>
      <c r="DB107" s="2">
        <v>4</v>
      </c>
      <c r="DC107" s="2">
        <v>4</v>
      </c>
      <c r="DD107" s="2">
        <v>4</v>
      </c>
      <c r="DE107" s="2">
        <v>4</v>
      </c>
      <c r="DF107" s="2">
        <v>4</v>
      </c>
      <c r="DG107" s="2">
        <v>4</v>
      </c>
      <c r="DH107" s="2">
        <v>4</v>
      </c>
      <c r="DI107" s="2">
        <v>4</v>
      </c>
      <c r="DJ107" s="2">
        <v>4</v>
      </c>
      <c r="DK107" s="2">
        <v>4</v>
      </c>
      <c r="DL107" s="2">
        <v>4</v>
      </c>
      <c r="DM107" s="2">
        <v>4</v>
      </c>
      <c r="DN107" s="2">
        <v>4</v>
      </c>
      <c r="DO107" s="2">
        <v>4</v>
      </c>
      <c r="DP107" s="2">
        <v>4</v>
      </c>
      <c r="DQ107" s="2">
        <v>4</v>
      </c>
      <c r="DR107" s="2">
        <v>4</v>
      </c>
      <c r="DS107" s="2">
        <v>4</v>
      </c>
      <c r="DT107" s="2">
        <v>4</v>
      </c>
      <c r="DU107" s="2">
        <v>4</v>
      </c>
      <c r="DV107" s="2">
        <v>4</v>
      </c>
      <c r="DW107" s="2">
        <v>4</v>
      </c>
      <c r="DX107" s="2">
        <v>4</v>
      </c>
      <c r="DY107" s="2">
        <v>4</v>
      </c>
      <c r="DZ107" s="2">
        <v>4</v>
      </c>
      <c r="EA107" s="2">
        <v>4</v>
      </c>
      <c r="EB107" s="2">
        <v>4</v>
      </c>
      <c r="EC107" s="2">
        <v>4</v>
      </c>
      <c r="ED107" s="2">
        <v>4</v>
      </c>
      <c r="EE107" s="2">
        <v>4</v>
      </c>
      <c r="EF107" s="2">
        <v>4</v>
      </c>
      <c r="EG107" s="2">
        <v>4</v>
      </c>
      <c r="EH107" s="2">
        <v>4</v>
      </c>
      <c r="EI107" s="2">
        <v>4</v>
      </c>
      <c r="EJ107" s="2">
        <v>4</v>
      </c>
      <c r="EK107" s="2">
        <v>4</v>
      </c>
      <c r="EL107" s="2">
        <v>4</v>
      </c>
      <c r="EM107" s="2">
        <v>4</v>
      </c>
      <c r="EN107" s="2">
        <v>4</v>
      </c>
      <c r="EO107" s="2">
        <v>4</v>
      </c>
      <c r="EP107" s="2">
        <v>4</v>
      </c>
      <c r="EQ107" s="2">
        <v>4</v>
      </c>
      <c r="ER107" s="2">
        <v>4</v>
      </c>
      <c r="ES107" s="2">
        <v>4</v>
      </c>
      <c r="ET107" s="2">
        <v>4</v>
      </c>
      <c r="EU107" s="2">
        <v>4</v>
      </c>
      <c r="EV107" s="2">
        <v>4</v>
      </c>
      <c r="EW107" s="2">
        <v>4</v>
      </c>
      <c r="EX107" s="2">
        <v>4</v>
      </c>
      <c r="EY107" s="2">
        <v>4</v>
      </c>
      <c r="EZ107" s="2">
        <v>4</v>
      </c>
      <c r="FA107" s="2">
        <v>4</v>
      </c>
      <c r="FB107" s="2">
        <v>4</v>
      </c>
      <c r="FC107" s="2">
        <v>4</v>
      </c>
      <c r="FD107" s="2">
        <v>4</v>
      </c>
    </row>
    <row r="108" spans="1:160" x14ac:dyDescent="0.35">
      <c r="B108" s="23" t="s">
        <v>153</v>
      </c>
      <c r="C108" s="5">
        <f>C106 / C107</f>
        <v>0</v>
      </c>
      <c r="D108" s="5">
        <f t="shared" ref="D108:BO108" si="328">D106 / D107</f>
        <v>0.25</v>
      </c>
      <c r="E108" s="5">
        <f t="shared" si="328"/>
        <v>0.5</v>
      </c>
      <c r="F108" s="5">
        <f t="shared" si="328"/>
        <v>1</v>
      </c>
      <c r="G108" s="5">
        <f t="shared" si="328"/>
        <v>1</v>
      </c>
      <c r="H108" s="5">
        <f t="shared" si="328"/>
        <v>1</v>
      </c>
      <c r="I108" s="5">
        <f t="shared" si="328"/>
        <v>1</v>
      </c>
      <c r="J108" s="5">
        <f t="shared" si="328"/>
        <v>1</v>
      </c>
      <c r="K108" s="5">
        <f t="shared" si="328"/>
        <v>1</v>
      </c>
      <c r="L108" s="5">
        <f t="shared" si="328"/>
        <v>0.25</v>
      </c>
      <c r="M108" s="5">
        <f t="shared" si="328"/>
        <v>0</v>
      </c>
      <c r="N108" s="5">
        <f t="shared" si="328"/>
        <v>1</v>
      </c>
      <c r="O108" s="5">
        <f t="shared" si="328"/>
        <v>0</v>
      </c>
      <c r="P108" s="5">
        <f t="shared" si="328"/>
        <v>1</v>
      </c>
      <c r="Q108" s="5">
        <f t="shared" si="328"/>
        <v>0</v>
      </c>
      <c r="R108" s="5">
        <f t="shared" si="328"/>
        <v>0</v>
      </c>
      <c r="S108" s="5">
        <f t="shared" si="328"/>
        <v>1</v>
      </c>
      <c r="T108" s="5">
        <f t="shared" si="328"/>
        <v>0.25</v>
      </c>
      <c r="U108" s="5">
        <f t="shared" si="328"/>
        <v>0.75</v>
      </c>
      <c r="V108" s="5">
        <f t="shared" si="328"/>
        <v>0.75</v>
      </c>
      <c r="W108" s="5">
        <f t="shared" si="328"/>
        <v>0</v>
      </c>
      <c r="X108" s="5">
        <f t="shared" si="328"/>
        <v>0.25</v>
      </c>
      <c r="Y108" s="5">
        <f t="shared" si="328"/>
        <v>0.5</v>
      </c>
      <c r="Z108" s="5">
        <f t="shared" si="328"/>
        <v>0.5</v>
      </c>
      <c r="AA108" s="5">
        <f t="shared" si="328"/>
        <v>0</v>
      </c>
      <c r="AB108" s="5">
        <f t="shared" si="328"/>
        <v>0</v>
      </c>
      <c r="AC108" s="5">
        <f t="shared" si="328"/>
        <v>1</v>
      </c>
      <c r="AD108" s="5">
        <f t="shared" si="328"/>
        <v>1</v>
      </c>
      <c r="AE108" s="5">
        <f t="shared" si="328"/>
        <v>1</v>
      </c>
      <c r="AF108" s="5">
        <f t="shared" si="328"/>
        <v>0.75</v>
      </c>
      <c r="AG108" s="5">
        <f t="shared" si="328"/>
        <v>0</v>
      </c>
      <c r="AH108" s="5">
        <f t="shared" si="328"/>
        <v>0.25</v>
      </c>
      <c r="AI108" s="5">
        <f t="shared" si="328"/>
        <v>0.25</v>
      </c>
      <c r="AJ108" s="5">
        <f t="shared" si="328"/>
        <v>0.5</v>
      </c>
      <c r="AK108" s="5">
        <f>AK106 / AK107</f>
        <v>1</v>
      </c>
      <c r="AL108" s="5">
        <f t="shared" si="328"/>
        <v>0</v>
      </c>
      <c r="AM108" s="5">
        <f t="shared" si="328"/>
        <v>0.75</v>
      </c>
      <c r="AN108" s="5">
        <f t="shared" si="328"/>
        <v>1</v>
      </c>
      <c r="AO108" s="5">
        <f t="shared" si="328"/>
        <v>0.5</v>
      </c>
      <c r="AP108" s="5">
        <f t="shared" si="328"/>
        <v>0.25</v>
      </c>
      <c r="AQ108" s="5">
        <f t="shared" si="328"/>
        <v>0</v>
      </c>
      <c r="AR108" s="5">
        <f t="shared" si="328"/>
        <v>0.25</v>
      </c>
      <c r="AS108" s="5">
        <f t="shared" si="328"/>
        <v>0.75</v>
      </c>
      <c r="AT108" s="5">
        <f t="shared" si="328"/>
        <v>0.5</v>
      </c>
      <c r="AU108" s="5">
        <f t="shared" si="328"/>
        <v>0</v>
      </c>
      <c r="AV108" s="5">
        <f t="shared" si="328"/>
        <v>0</v>
      </c>
      <c r="AW108" s="5">
        <f t="shared" si="328"/>
        <v>0.25</v>
      </c>
      <c r="AX108" s="5">
        <f t="shared" si="328"/>
        <v>0.5</v>
      </c>
      <c r="AY108" s="5">
        <f t="shared" si="328"/>
        <v>0.75</v>
      </c>
      <c r="AZ108" s="5">
        <f t="shared" si="328"/>
        <v>0</v>
      </c>
      <c r="BA108" s="5">
        <f t="shared" si="328"/>
        <v>0</v>
      </c>
      <c r="BB108" s="5">
        <f t="shared" si="328"/>
        <v>0.25</v>
      </c>
      <c r="BC108" s="5">
        <f t="shared" si="328"/>
        <v>0</v>
      </c>
      <c r="BD108" s="5">
        <f t="shared" si="328"/>
        <v>0</v>
      </c>
      <c r="BE108" s="5">
        <f t="shared" si="328"/>
        <v>0</v>
      </c>
      <c r="BF108" s="5">
        <f t="shared" si="328"/>
        <v>0</v>
      </c>
      <c r="BG108" s="5">
        <f t="shared" si="328"/>
        <v>0.25</v>
      </c>
      <c r="BH108" s="5">
        <f t="shared" si="328"/>
        <v>0</v>
      </c>
      <c r="BI108" s="5">
        <f t="shared" si="328"/>
        <v>0</v>
      </c>
      <c r="BJ108" s="5">
        <f t="shared" si="328"/>
        <v>0</v>
      </c>
      <c r="BK108" s="5">
        <f t="shared" si="328"/>
        <v>0</v>
      </c>
      <c r="BL108" s="5">
        <f t="shared" si="328"/>
        <v>0</v>
      </c>
      <c r="BM108" s="5">
        <f t="shared" si="328"/>
        <v>0</v>
      </c>
      <c r="BN108" s="5">
        <f t="shared" si="328"/>
        <v>0</v>
      </c>
      <c r="BO108" s="5">
        <f t="shared" si="328"/>
        <v>0</v>
      </c>
      <c r="BP108" s="5">
        <f t="shared" ref="BP108:EH108" si="329">BP106 / BP107</f>
        <v>0</v>
      </c>
      <c r="BQ108" s="5">
        <f t="shared" si="329"/>
        <v>0</v>
      </c>
      <c r="BR108" s="5">
        <f t="shared" si="329"/>
        <v>0</v>
      </c>
      <c r="BS108" s="5">
        <f t="shared" si="329"/>
        <v>0</v>
      </c>
      <c r="BT108" s="5">
        <f t="shared" si="329"/>
        <v>0</v>
      </c>
      <c r="BU108" s="5">
        <f t="shared" si="329"/>
        <v>0</v>
      </c>
      <c r="BV108" s="5">
        <f t="shared" si="329"/>
        <v>0.25</v>
      </c>
      <c r="BW108" s="5">
        <f t="shared" si="329"/>
        <v>0</v>
      </c>
      <c r="BX108" s="5">
        <f t="shared" si="329"/>
        <v>0</v>
      </c>
      <c r="BY108" s="5">
        <f t="shared" si="329"/>
        <v>0</v>
      </c>
      <c r="BZ108" s="5">
        <f t="shared" si="329"/>
        <v>0</v>
      </c>
      <c r="CA108" s="5">
        <f t="shared" si="329"/>
        <v>0.5</v>
      </c>
      <c r="CB108" s="5">
        <f t="shared" si="329"/>
        <v>0</v>
      </c>
      <c r="CC108" s="5">
        <f t="shared" si="329"/>
        <v>0</v>
      </c>
      <c r="CD108" s="5">
        <f t="shared" si="329"/>
        <v>0</v>
      </c>
      <c r="CE108" s="5">
        <f t="shared" si="329"/>
        <v>0</v>
      </c>
      <c r="CF108" s="5">
        <f t="shared" si="329"/>
        <v>0</v>
      </c>
      <c r="CG108" s="5">
        <f t="shared" si="329"/>
        <v>1</v>
      </c>
      <c r="CH108" s="5">
        <f t="shared" si="329"/>
        <v>0.25</v>
      </c>
      <c r="CI108" s="5">
        <f t="shared" si="329"/>
        <v>0</v>
      </c>
      <c r="CJ108" s="5">
        <f t="shared" si="329"/>
        <v>0</v>
      </c>
      <c r="CK108" s="5">
        <f t="shared" ref="CK108" si="330">CK106 / CK107</f>
        <v>0</v>
      </c>
      <c r="CL108" s="5">
        <f t="shared" si="329"/>
        <v>0.5</v>
      </c>
      <c r="CM108" s="5">
        <f t="shared" ref="CM108" si="331">CM106 / CM107</f>
        <v>0</v>
      </c>
      <c r="CN108" s="5">
        <f t="shared" si="329"/>
        <v>0</v>
      </c>
      <c r="CO108" s="5">
        <f t="shared" ref="CO108" si="332">CO106 / CO107</f>
        <v>0</v>
      </c>
      <c r="CP108" s="5">
        <f t="shared" si="329"/>
        <v>0</v>
      </c>
      <c r="CQ108" s="5">
        <f t="shared" si="329"/>
        <v>0</v>
      </c>
      <c r="CR108" s="5">
        <f t="shared" si="329"/>
        <v>0.25</v>
      </c>
      <c r="CS108" s="5">
        <f t="shared" si="329"/>
        <v>0</v>
      </c>
      <c r="CT108" s="5">
        <f t="shared" ref="CT108" si="333">CT106 / CT107</f>
        <v>0</v>
      </c>
      <c r="CU108" s="5">
        <f t="shared" si="329"/>
        <v>0.75</v>
      </c>
      <c r="CV108" s="5">
        <f t="shared" si="329"/>
        <v>0.5</v>
      </c>
      <c r="CW108" s="5">
        <f t="shared" si="329"/>
        <v>0</v>
      </c>
      <c r="CX108" s="5">
        <f t="shared" si="329"/>
        <v>0</v>
      </c>
      <c r="CY108" s="5">
        <f t="shared" si="329"/>
        <v>0</v>
      </c>
      <c r="CZ108" s="5">
        <f t="shared" si="329"/>
        <v>0</v>
      </c>
      <c r="DA108" s="5">
        <f t="shared" ref="DA108" si="334">DA106 / DA107</f>
        <v>0</v>
      </c>
      <c r="DB108" s="5">
        <f t="shared" si="329"/>
        <v>0</v>
      </c>
      <c r="DC108" s="5">
        <f t="shared" si="329"/>
        <v>0.5</v>
      </c>
      <c r="DD108" s="5">
        <f t="shared" si="329"/>
        <v>0</v>
      </c>
      <c r="DE108" s="5">
        <f t="shared" si="329"/>
        <v>0.5</v>
      </c>
      <c r="DF108" s="5">
        <f t="shared" si="329"/>
        <v>0.25</v>
      </c>
      <c r="DG108" s="5">
        <f t="shared" si="329"/>
        <v>0</v>
      </c>
      <c r="DH108" s="5">
        <f t="shared" si="329"/>
        <v>0</v>
      </c>
      <c r="DI108" s="5">
        <f t="shared" si="329"/>
        <v>0</v>
      </c>
      <c r="DJ108" s="5">
        <f t="shared" si="329"/>
        <v>0</v>
      </c>
      <c r="DK108" s="5">
        <f t="shared" si="329"/>
        <v>0</v>
      </c>
      <c r="DL108" s="5">
        <f t="shared" si="329"/>
        <v>0.25</v>
      </c>
      <c r="DM108" s="5">
        <f t="shared" ref="DM108" si="335">DM106 / DM107</f>
        <v>0.5</v>
      </c>
      <c r="DN108" s="5">
        <f t="shared" si="329"/>
        <v>0</v>
      </c>
      <c r="DO108" s="5">
        <f t="shared" si="329"/>
        <v>0.25</v>
      </c>
      <c r="DP108" s="5">
        <f t="shared" ref="DP108" si="336">DP106 / DP107</f>
        <v>0</v>
      </c>
      <c r="DQ108" s="5">
        <f t="shared" si="329"/>
        <v>1</v>
      </c>
      <c r="DR108" s="5">
        <f t="shared" si="329"/>
        <v>0.5</v>
      </c>
      <c r="DS108" s="5">
        <f t="shared" si="329"/>
        <v>0</v>
      </c>
      <c r="DT108" s="5">
        <f t="shared" si="329"/>
        <v>0</v>
      </c>
      <c r="DU108" s="5">
        <f t="shared" si="329"/>
        <v>0</v>
      </c>
      <c r="DV108" s="5">
        <f t="shared" si="329"/>
        <v>0</v>
      </c>
      <c r="DW108" s="5">
        <f t="shared" si="329"/>
        <v>0.5</v>
      </c>
      <c r="DX108" s="5">
        <f t="shared" si="329"/>
        <v>0.25</v>
      </c>
      <c r="DY108" s="5">
        <f t="shared" si="329"/>
        <v>0.5</v>
      </c>
      <c r="DZ108" s="5">
        <f t="shared" si="329"/>
        <v>0</v>
      </c>
      <c r="EA108" s="5">
        <f t="shared" si="329"/>
        <v>0</v>
      </c>
      <c r="EB108" s="5">
        <f t="shared" si="329"/>
        <v>0</v>
      </c>
      <c r="EC108" s="5">
        <f t="shared" si="329"/>
        <v>0</v>
      </c>
      <c r="ED108" s="5">
        <f t="shared" si="329"/>
        <v>0</v>
      </c>
      <c r="EE108" s="5">
        <f t="shared" si="329"/>
        <v>0</v>
      </c>
      <c r="EF108" s="5">
        <f t="shared" si="329"/>
        <v>0</v>
      </c>
      <c r="EG108" s="5">
        <f t="shared" si="329"/>
        <v>0</v>
      </c>
      <c r="EH108" s="5">
        <f t="shared" si="329"/>
        <v>0</v>
      </c>
      <c r="EI108" s="5">
        <f t="shared" ref="EI108:FD108" si="337">EI106 / EI107</f>
        <v>0</v>
      </c>
      <c r="EJ108" s="5">
        <f t="shared" si="337"/>
        <v>0</v>
      </c>
      <c r="EK108" s="5">
        <f t="shared" si="337"/>
        <v>0</v>
      </c>
      <c r="EL108" s="5">
        <f t="shared" si="337"/>
        <v>0</v>
      </c>
      <c r="EM108" s="5">
        <f t="shared" si="337"/>
        <v>0</v>
      </c>
      <c r="EN108" s="5">
        <f t="shared" si="337"/>
        <v>0</v>
      </c>
      <c r="EO108" s="5">
        <f t="shared" si="337"/>
        <v>0</v>
      </c>
      <c r="EP108" s="5">
        <f t="shared" si="337"/>
        <v>0</v>
      </c>
      <c r="EQ108" s="5">
        <f t="shared" si="337"/>
        <v>0</v>
      </c>
      <c r="ER108" s="5">
        <f t="shared" si="337"/>
        <v>0</v>
      </c>
      <c r="ES108" s="5">
        <f t="shared" si="337"/>
        <v>1</v>
      </c>
      <c r="ET108" s="5">
        <f t="shared" si="337"/>
        <v>0</v>
      </c>
      <c r="EU108" s="5">
        <f t="shared" si="337"/>
        <v>0</v>
      </c>
      <c r="EV108" s="5">
        <f t="shared" si="337"/>
        <v>0</v>
      </c>
      <c r="EW108" s="5">
        <f t="shared" si="337"/>
        <v>0</v>
      </c>
      <c r="EX108" s="5">
        <f t="shared" si="337"/>
        <v>0.25</v>
      </c>
      <c r="EY108" s="5">
        <f t="shared" si="337"/>
        <v>0</v>
      </c>
      <c r="EZ108" s="5">
        <f t="shared" si="337"/>
        <v>0</v>
      </c>
      <c r="FA108" s="5">
        <f t="shared" si="337"/>
        <v>0.25</v>
      </c>
      <c r="FB108" s="5">
        <f t="shared" si="337"/>
        <v>0.25</v>
      </c>
      <c r="FC108" s="5">
        <f t="shared" si="337"/>
        <v>0.25</v>
      </c>
      <c r="FD108" s="5">
        <f t="shared" si="337"/>
        <v>0</v>
      </c>
    </row>
    <row r="109" spans="1:160" s="9" customFormat="1" x14ac:dyDescent="0.35">
      <c r="A109" s="16"/>
      <c r="B109" s="10"/>
    </row>
    <row r="110" spans="1:160" x14ac:dyDescent="0.35">
      <c r="B110" s="23" t="s">
        <v>168</v>
      </c>
      <c r="C110" s="2">
        <f t="shared" ref="C110:AG110" si="338">SUM(C4+C20+C27+C45)</f>
        <v>0</v>
      </c>
      <c r="D110" s="2">
        <f t="shared" si="338"/>
        <v>1</v>
      </c>
      <c r="E110" s="2">
        <f t="shared" si="338"/>
        <v>2</v>
      </c>
      <c r="F110" s="2">
        <f t="shared" si="338"/>
        <v>3</v>
      </c>
      <c r="G110" s="2">
        <f t="shared" si="338"/>
        <v>1</v>
      </c>
      <c r="H110" s="2">
        <f t="shared" si="338"/>
        <v>1</v>
      </c>
      <c r="I110" s="3">
        <f t="shared" si="338"/>
        <v>1</v>
      </c>
      <c r="J110" s="3">
        <f t="shared" si="338"/>
        <v>1</v>
      </c>
      <c r="K110" s="2">
        <f t="shared" si="338"/>
        <v>1</v>
      </c>
      <c r="L110" s="2">
        <f t="shared" si="338"/>
        <v>0</v>
      </c>
      <c r="M110" s="2">
        <f t="shared" si="338"/>
        <v>1</v>
      </c>
      <c r="N110" s="2">
        <f t="shared" si="338"/>
        <v>3</v>
      </c>
      <c r="O110" s="2">
        <f t="shared" si="338"/>
        <v>0</v>
      </c>
      <c r="P110" s="2">
        <f t="shared" si="338"/>
        <v>4</v>
      </c>
      <c r="Q110" s="2">
        <f t="shared" si="338"/>
        <v>0</v>
      </c>
      <c r="R110" s="2">
        <f t="shared" si="338"/>
        <v>0</v>
      </c>
      <c r="S110" s="2">
        <f t="shared" si="338"/>
        <v>3</v>
      </c>
      <c r="T110" s="2">
        <f t="shared" si="338"/>
        <v>3</v>
      </c>
      <c r="U110" s="2">
        <f t="shared" si="338"/>
        <v>3</v>
      </c>
      <c r="V110" s="2">
        <f t="shared" si="338"/>
        <v>1</v>
      </c>
      <c r="W110" s="2">
        <f t="shared" si="338"/>
        <v>0</v>
      </c>
      <c r="X110" s="2">
        <f t="shared" si="338"/>
        <v>0</v>
      </c>
      <c r="Y110" s="2">
        <f t="shared" si="338"/>
        <v>2</v>
      </c>
      <c r="Z110" s="2">
        <f t="shared" si="338"/>
        <v>2</v>
      </c>
      <c r="AA110" s="2">
        <f t="shared" si="338"/>
        <v>0</v>
      </c>
      <c r="AB110" s="2">
        <f t="shared" si="338"/>
        <v>1</v>
      </c>
      <c r="AC110" s="2">
        <f t="shared" si="338"/>
        <v>3</v>
      </c>
      <c r="AD110" s="2">
        <f t="shared" si="338"/>
        <v>3</v>
      </c>
      <c r="AE110" s="2">
        <f t="shared" si="338"/>
        <v>4</v>
      </c>
      <c r="AF110" s="2">
        <f t="shared" si="338"/>
        <v>4</v>
      </c>
      <c r="AG110" s="2">
        <f t="shared" si="338"/>
        <v>0</v>
      </c>
      <c r="AH110" s="2">
        <f t="shared" ref="AH110:BN110" si="339">SUM(AH4+AH20+AH27+AH45)</f>
        <v>0</v>
      </c>
      <c r="AI110" s="2">
        <f t="shared" si="339"/>
        <v>0</v>
      </c>
      <c r="AJ110" s="2">
        <f t="shared" si="339"/>
        <v>1</v>
      </c>
      <c r="AK110" s="2">
        <f>SUM(AK4+AK20+AK27+AK45)</f>
        <v>3</v>
      </c>
      <c r="AL110" s="2">
        <f t="shared" si="339"/>
        <v>2</v>
      </c>
      <c r="AM110" s="2">
        <f t="shared" si="339"/>
        <v>1</v>
      </c>
      <c r="AN110" s="2">
        <f t="shared" si="339"/>
        <v>2</v>
      </c>
      <c r="AO110" s="2">
        <f t="shared" si="339"/>
        <v>1</v>
      </c>
      <c r="AP110" s="2">
        <f t="shared" si="339"/>
        <v>0</v>
      </c>
      <c r="AQ110" s="2">
        <f t="shared" si="339"/>
        <v>2</v>
      </c>
      <c r="AR110" s="2">
        <f t="shared" si="339"/>
        <v>1</v>
      </c>
      <c r="AS110" s="2">
        <f t="shared" si="339"/>
        <v>2</v>
      </c>
      <c r="AT110" s="2">
        <f t="shared" si="339"/>
        <v>2</v>
      </c>
      <c r="AU110" s="2">
        <f t="shared" si="339"/>
        <v>0</v>
      </c>
      <c r="AV110" s="2">
        <f t="shared" si="339"/>
        <v>1</v>
      </c>
      <c r="AW110" s="2">
        <f t="shared" si="339"/>
        <v>0</v>
      </c>
      <c r="AX110" s="2">
        <f t="shared" si="339"/>
        <v>1</v>
      </c>
      <c r="AY110" s="2">
        <f t="shared" si="339"/>
        <v>0</v>
      </c>
      <c r="AZ110" s="2">
        <f t="shared" si="339"/>
        <v>0</v>
      </c>
      <c r="BA110" s="2">
        <f t="shared" si="339"/>
        <v>0</v>
      </c>
      <c r="BB110" s="2">
        <f t="shared" si="339"/>
        <v>0</v>
      </c>
      <c r="BC110" s="2">
        <f t="shared" si="339"/>
        <v>0</v>
      </c>
      <c r="BD110" s="2">
        <f t="shared" si="339"/>
        <v>0</v>
      </c>
      <c r="BE110" s="2">
        <f t="shared" si="339"/>
        <v>0</v>
      </c>
      <c r="BF110" s="2">
        <f t="shared" si="339"/>
        <v>0</v>
      </c>
      <c r="BG110" s="2">
        <f t="shared" si="339"/>
        <v>0</v>
      </c>
      <c r="BH110" s="2">
        <f t="shared" si="339"/>
        <v>0</v>
      </c>
      <c r="BI110" s="2">
        <f t="shared" si="339"/>
        <v>0</v>
      </c>
      <c r="BJ110" s="2">
        <f t="shared" si="339"/>
        <v>0</v>
      </c>
      <c r="BK110" s="2">
        <f t="shared" si="339"/>
        <v>0</v>
      </c>
      <c r="BL110" s="2">
        <f t="shared" si="339"/>
        <v>0</v>
      </c>
      <c r="BM110" s="2">
        <f t="shared" si="339"/>
        <v>0</v>
      </c>
      <c r="BN110" s="2">
        <f t="shared" si="339"/>
        <v>0</v>
      </c>
      <c r="BO110" s="2">
        <f t="shared" ref="BO110:CX110" si="340">SUM(BO4+BO20+BO27+BO45)</f>
        <v>0</v>
      </c>
      <c r="BP110" s="2">
        <f t="shared" si="340"/>
        <v>2</v>
      </c>
      <c r="BQ110" s="2">
        <f t="shared" si="340"/>
        <v>2</v>
      </c>
      <c r="BR110" s="2">
        <f t="shared" si="340"/>
        <v>0</v>
      </c>
      <c r="BS110" s="2">
        <f t="shared" si="340"/>
        <v>2</v>
      </c>
      <c r="BT110" s="2">
        <f t="shared" si="340"/>
        <v>1</v>
      </c>
      <c r="BU110" s="2">
        <f t="shared" si="340"/>
        <v>0</v>
      </c>
      <c r="BV110" s="2">
        <f t="shared" si="340"/>
        <v>0</v>
      </c>
      <c r="BW110" s="2">
        <f t="shared" si="340"/>
        <v>0</v>
      </c>
      <c r="BX110" s="2">
        <f t="shared" si="340"/>
        <v>0</v>
      </c>
      <c r="BY110" s="2">
        <f t="shared" si="340"/>
        <v>1</v>
      </c>
      <c r="BZ110" s="2">
        <f t="shared" si="340"/>
        <v>1</v>
      </c>
      <c r="CA110" s="2">
        <f t="shared" si="340"/>
        <v>1</v>
      </c>
      <c r="CB110" s="2">
        <f t="shared" si="340"/>
        <v>1</v>
      </c>
      <c r="CC110" s="2">
        <f t="shared" si="340"/>
        <v>2</v>
      </c>
      <c r="CD110" s="2">
        <f t="shared" si="340"/>
        <v>1</v>
      </c>
      <c r="CE110" s="2">
        <f t="shared" si="340"/>
        <v>1</v>
      </c>
      <c r="CF110" s="2">
        <f t="shared" si="340"/>
        <v>0</v>
      </c>
      <c r="CG110" s="2">
        <f t="shared" si="340"/>
        <v>3</v>
      </c>
      <c r="CH110" s="2">
        <f t="shared" si="340"/>
        <v>0</v>
      </c>
      <c r="CI110" s="2">
        <f t="shared" si="340"/>
        <v>0</v>
      </c>
      <c r="CJ110" s="2">
        <f t="shared" si="340"/>
        <v>0</v>
      </c>
      <c r="CK110" s="2">
        <f t="shared" ref="CK110" si="341">SUM(CK4+CK20+CK27+CK45)</f>
        <v>0</v>
      </c>
      <c r="CL110" s="2">
        <f t="shared" si="340"/>
        <v>1</v>
      </c>
      <c r="CM110" s="2">
        <f t="shared" ref="CM110" si="342">SUM(CM4+CM20+CM27+CM45)</f>
        <v>0</v>
      </c>
      <c r="CN110" s="2">
        <f t="shared" si="340"/>
        <v>0</v>
      </c>
      <c r="CO110" s="2">
        <f t="shared" ref="CO110" si="343">SUM(CO4+CO20+CO27+CO45)</f>
        <v>0</v>
      </c>
      <c r="CP110" s="2">
        <f t="shared" si="340"/>
        <v>0</v>
      </c>
      <c r="CQ110" s="2">
        <f t="shared" si="340"/>
        <v>0</v>
      </c>
      <c r="CR110" s="2">
        <f t="shared" si="340"/>
        <v>0</v>
      </c>
      <c r="CS110" s="2">
        <f t="shared" si="340"/>
        <v>0</v>
      </c>
      <c r="CT110" s="2">
        <f t="shared" ref="CT110" si="344">SUM(CT4+CT20+CT27+CT45)</f>
        <v>1</v>
      </c>
      <c r="CU110" s="2">
        <f t="shared" si="340"/>
        <v>0</v>
      </c>
      <c r="CV110" s="2">
        <f t="shared" si="340"/>
        <v>2</v>
      </c>
      <c r="CW110" s="2">
        <f t="shared" si="340"/>
        <v>0</v>
      </c>
      <c r="CX110" s="2">
        <f t="shared" si="340"/>
        <v>0</v>
      </c>
      <c r="CY110" s="2">
        <f t="shared" ref="CY110:EG110" si="345">SUM(CY4+CY20+CY27+CY45)</f>
        <v>0</v>
      </c>
      <c r="CZ110" s="2">
        <f t="shared" si="345"/>
        <v>0</v>
      </c>
      <c r="DA110" s="2">
        <f t="shared" ref="DA110" si="346">SUM(DA4+DA20+DA27+DA45)</f>
        <v>0</v>
      </c>
      <c r="DB110" s="2">
        <f t="shared" si="345"/>
        <v>0</v>
      </c>
      <c r="DC110" s="2">
        <f t="shared" si="345"/>
        <v>1</v>
      </c>
      <c r="DD110" s="2">
        <f t="shared" si="345"/>
        <v>0</v>
      </c>
      <c r="DE110" s="2">
        <f t="shared" si="345"/>
        <v>0</v>
      </c>
      <c r="DF110" s="2">
        <f t="shared" si="345"/>
        <v>0</v>
      </c>
      <c r="DG110" s="2">
        <f t="shared" si="345"/>
        <v>0</v>
      </c>
      <c r="DH110" s="2">
        <f t="shared" si="345"/>
        <v>0</v>
      </c>
      <c r="DI110" s="2">
        <f t="shared" si="345"/>
        <v>0</v>
      </c>
      <c r="DJ110" s="2">
        <f t="shared" si="345"/>
        <v>0</v>
      </c>
      <c r="DK110" s="2">
        <f t="shared" si="345"/>
        <v>1</v>
      </c>
      <c r="DL110" s="2">
        <f t="shared" si="345"/>
        <v>0</v>
      </c>
      <c r="DM110" s="2">
        <f t="shared" ref="DM110" si="347">SUM(DM4+DM20+DM27+DM45)</f>
        <v>4</v>
      </c>
      <c r="DN110" s="2">
        <f t="shared" si="345"/>
        <v>0</v>
      </c>
      <c r="DO110" s="2">
        <f t="shared" si="345"/>
        <v>1</v>
      </c>
      <c r="DP110" s="2">
        <f t="shared" ref="DP110" si="348">SUM(DP4+DP20+DP27+DP45)</f>
        <v>0</v>
      </c>
      <c r="DQ110" s="2">
        <f t="shared" si="345"/>
        <v>1</v>
      </c>
      <c r="DR110" s="2">
        <f t="shared" si="345"/>
        <v>0</v>
      </c>
      <c r="DS110" s="2">
        <f t="shared" si="345"/>
        <v>0</v>
      </c>
      <c r="DT110" s="2">
        <f t="shared" si="345"/>
        <v>1</v>
      </c>
      <c r="DU110" s="2">
        <f t="shared" si="345"/>
        <v>0</v>
      </c>
      <c r="DV110" s="2">
        <f t="shared" si="345"/>
        <v>0</v>
      </c>
      <c r="DW110" s="2">
        <f t="shared" si="345"/>
        <v>0</v>
      </c>
      <c r="DX110" s="2">
        <f t="shared" si="345"/>
        <v>0</v>
      </c>
      <c r="DY110" s="2">
        <f t="shared" si="345"/>
        <v>0</v>
      </c>
      <c r="DZ110" s="2">
        <f t="shared" si="345"/>
        <v>1</v>
      </c>
      <c r="EA110" s="2">
        <f t="shared" si="345"/>
        <v>0</v>
      </c>
      <c r="EB110" s="2">
        <f t="shared" si="345"/>
        <v>2</v>
      </c>
      <c r="EC110" s="2">
        <f t="shared" si="345"/>
        <v>0</v>
      </c>
      <c r="ED110" s="2">
        <f t="shared" si="345"/>
        <v>0</v>
      </c>
      <c r="EE110" s="2">
        <f t="shared" si="345"/>
        <v>0</v>
      </c>
      <c r="EF110" s="2">
        <f t="shared" si="345"/>
        <v>0</v>
      </c>
      <c r="EG110" s="2">
        <f t="shared" si="345"/>
        <v>0</v>
      </c>
      <c r="EH110" s="2">
        <f t="shared" ref="EH110:FD110" si="349">SUM(EH4+EH20+EH27+EH45)</f>
        <v>0</v>
      </c>
      <c r="EI110" s="2">
        <f t="shared" si="349"/>
        <v>0</v>
      </c>
      <c r="EJ110" s="2">
        <f t="shared" si="349"/>
        <v>0</v>
      </c>
      <c r="EK110" s="2">
        <f t="shared" si="349"/>
        <v>0</v>
      </c>
      <c r="EL110" s="2">
        <f t="shared" si="349"/>
        <v>0</v>
      </c>
      <c r="EM110" s="2">
        <f t="shared" si="349"/>
        <v>0</v>
      </c>
      <c r="EN110" s="2">
        <f t="shared" si="349"/>
        <v>0</v>
      </c>
      <c r="EO110" s="2">
        <f t="shared" si="349"/>
        <v>0</v>
      </c>
      <c r="EP110" s="2">
        <f t="shared" si="349"/>
        <v>0</v>
      </c>
      <c r="EQ110" s="2">
        <f t="shared" si="349"/>
        <v>0</v>
      </c>
      <c r="ER110" s="2">
        <f t="shared" si="349"/>
        <v>0</v>
      </c>
      <c r="ES110" s="2">
        <f t="shared" si="349"/>
        <v>2</v>
      </c>
      <c r="ET110" s="2">
        <f t="shared" si="349"/>
        <v>0</v>
      </c>
      <c r="EU110" s="2">
        <f t="shared" si="349"/>
        <v>0</v>
      </c>
      <c r="EV110" s="2">
        <f t="shared" si="349"/>
        <v>0</v>
      </c>
      <c r="EW110" s="2">
        <f t="shared" si="349"/>
        <v>0</v>
      </c>
      <c r="EX110" s="2">
        <f t="shared" si="349"/>
        <v>1</v>
      </c>
      <c r="EY110" s="2">
        <f t="shared" si="349"/>
        <v>0</v>
      </c>
      <c r="EZ110" s="2">
        <f t="shared" si="349"/>
        <v>0</v>
      </c>
      <c r="FA110" s="2">
        <f t="shared" si="349"/>
        <v>0</v>
      </c>
      <c r="FB110" s="2">
        <f t="shared" si="349"/>
        <v>0</v>
      </c>
      <c r="FC110" s="2">
        <f t="shared" si="349"/>
        <v>0</v>
      </c>
      <c r="FD110" s="2">
        <f t="shared" si="349"/>
        <v>0</v>
      </c>
    </row>
    <row r="111" spans="1:160" x14ac:dyDescent="0.35">
      <c r="B111" s="23" t="s">
        <v>152</v>
      </c>
      <c r="C111" s="2">
        <v>4</v>
      </c>
      <c r="D111" s="2">
        <v>4</v>
      </c>
      <c r="E111" s="2">
        <v>4</v>
      </c>
      <c r="F111" s="2">
        <v>4</v>
      </c>
      <c r="G111" s="2">
        <v>4</v>
      </c>
      <c r="H111" s="2">
        <v>4</v>
      </c>
      <c r="I111" s="2">
        <v>4</v>
      </c>
      <c r="J111" s="2">
        <v>4</v>
      </c>
      <c r="K111" s="2">
        <v>4</v>
      </c>
      <c r="L111" s="2">
        <v>4</v>
      </c>
      <c r="M111" s="2">
        <v>4</v>
      </c>
      <c r="N111" s="2">
        <v>4</v>
      </c>
      <c r="O111" s="2">
        <v>4</v>
      </c>
      <c r="P111" s="2">
        <v>4</v>
      </c>
      <c r="Q111" s="2">
        <v>4</v>
      </c>
      <c r="R111" s="2">
        <v>4</v>
      </c>
      <c r="S111" s="2">
        <v>4</v>
      </c>
      <c r="T111" s="2">
        <v>4</v>
      </c>
      <c r="U111" s="2">
        <v>4</v>
      </c>
      <c r="V111" s="2">
        <v>4</v>
      </c>
      <c r="W111" s="2">
        <v>4</v>
      </c>
      <c r="X111" s="2">
        <v>4</v>
      </c>
      <c r="Y111" s="2">
        <v>4</v>
      </c>
      <c r="Z111" s="2">
        <v>4</v>
      </c>
      <c r="AA111" s="2">
        <v>4</v>
      </c>
      <c r="AB111" s="2">
        <v>4</v>
      </c>
      <c r="AC111" s="2">
        <v>4</v>
      </c>
      <c r="AD111" s="2">
        <v>4</v>
      </c>
      <c r="AE111" s="2">
        <v>4</v>
      </c>
      <c r="AF111" s="2">
        <v>4</v>
      </c>
      <c r="AG111" s="2">
        <v>4</v>
      </c>
      <c r="AH111" s="2">
        <v>4</v>
      </c>
      <c r="AI111" s="2">
        <v>4</v>
      </c>
      <c r="AJ111" s="2">
        <v>4</v>
      </c>
      <c r="AK111" s="2">
        <v>4</v>
      </c>
      <c r="AL111" s="2">
        <v>4</v>
      </c>
      <c r="AM111" s="2">
        <v>4</v>
      </c>
      <c r="AN111" s="2">
        <v>4</v>
      </c>
      <c r="AO111" s="2">
        <v>4</v>
      </c>
      <c r="AP111" s="2">
        <v>4</v>
      </c>
      <c r="AQ111" s="2">
        <v>4</v>
      </c>
      <c r="AR111" s="2">
        <v>4</v>
      </c>
      <c r="AS111" s="2">
        <v>4</v>
      </c>
      <c r="AT111" s="2">
        <v>4</v>
      </c>
      <c r="AU111" s="2">
        <v>4</v>
      </c>
      <c r="AV111" s="2">
        <v>4</v>
      </c>
      <c r="AW111" s="2">
        <v>4</v>
      </c>
      <c r="AX111" s="2">
        <v>4</v>
      </c>
      <c r="AY111" s="2">
        <v>4</v>
      </c>
      <c r="AZ111" s="2">
        <v>4</v>
      </c>
      <c r="BA111" s="2">
        <v>4</v>
      </c>
      <c r="BB111" s="2">
        <v>4</v>
      </c>
      <c r="BC111" s="2">
        <v>4</v>
      </c>
      <c r="BD111" s="2">
        <v>4</v>
      </c>
      <c r="BE111" s="2">
        <v>4</v>
      </c>
      <c r="BF111" s="2">
        <v>4</v>
      </c>
      <c r="BG111" s="2">
        <v>4</v>
      </c>
      <c r="BH111" s="2">
        <v>4</v>
      </c>
      <c r="BI111" s="2">
        <v>4</v>
      </c>
      <c r="BJ111" s="2">
        <v>4</v>
      </c>
      <c r="BK111" s="2">
        <v>4</v>
      </c>
      <c r="BL111" s="2">
        <v>4</v>
      </c>
      <c r="BM111" s="2">
        <v>4</v>
      </c>
      <c r="BN111" s="2">
        <v>4</v>
      </c>
      <c r="BO111" s="2">
        <v>4</v>
      </c>
      <c r="BP111" s="2">
        <v>4</v>
      </c>
      <c r="BQ111" s="2">
        <v>4</v>
      </c>
      <c r="BR111" s="2">
        <v>4</v>
      </c>
      <c r="BS111" s="2">
        <v>4</v>
      </c>
      <c r="BT111" s="2">
        <v>4</v>
      </c>
      <c r="BU111" s="2">
        <v>4</v>
      </c>
      <c r="BV111" s="2">
        <v>4</v>
      </c>
      <c r="BW111" s="2">
        <v>4</v>
      </c>
      <c r="BX111" s="2">
        <v>4</v>
      </c>
      <c r="BY111" s="2">
        <v>4</v>
      </c>
      <c r="BZ111" s="2">
        <v>4</v>
      </c>
      <c r="CA111" s="2">
        <v>4</v>
      </c>
      <c r="CB111" s="2">
        <v>4</v>
      </c>
      <c r="CC111" s="2">
        <v>4</v>
      </c>
      <c r="CD111" s="2">
        <v>4</v>
      </c>
      <c r="CE111" s="2">
        <v>4</v>
      </c>
      <c r="CF111" s="2">
        <v>4</v>
      </c>
      <c r="CG111" s="2">
        <v>4</v>
      </c>
      <c r="CH111" s="2">
        <v>4</v>
      </c>
      <c r="CI111" s="2">
        <v>4</v>
      </c>
      <c r="CJ111" s="2">
        <v>4</v>
      </c>
      <c r="CK111" s="2">
        <v>4</v>
      </c>
      <c r="CL111" s="2">
        <v>4</v>
      </c>
      <c r="CM111" s="2">
        <v>4</v>
      </c>
      <c r="CN111" s="2">
        <v>4</v>
      </c>
      <c r="CO111" s="2">
        <v>4</v>
      </c>
      <c r="CP111" s="2">
        <v>4</v>
      </c>
      <c r="CQ111" s="2">
        <v>4</v>
      </c>
      <c r="CR111" s="2">
        <v>4</v>
      </c>
      <c r="CS111" s="2">
        <v>4</v>
      </c>
      <c r="CT111" s="2">
        <v>4</v>
      </c>
      <c r="CU111" s="2">
        <v>4</v>
      </c>
      <c r="CV111" s="2">
        <v>4</v>
      </c>
      <c r="CW111" s="2">
        <v>4</v>
      </c>
      <c r="CX111" s="2">
        <v>4</v>
      </c>
      <c r="CY111" s="2">
        <v>4</v>
      </c>
      <c r="CZ111" s="2">
        <v>4</v>
      </c>
      <c r="DA111" s="2">
        <v>4</v>
      </c>
      <c r="DB111" s="2">
        <v>4</v>
      </c>
      <c r="DC111" s="2">
        <v>4</v>
      </c>
      <c r="DD111" s="2">
        <v>4</v>
      </c>
      <c r="DE111" s="2">
        <v>4</v>
      </c>
      <c r="DF111" s="2">
        <v>4</v>
      </c>
      <c r="DG111" s="2">
        <v>4</v>
      </c>
      <c r="DH111" s="2">
        <v>4</v>
      </c>
      <c r="DI111" s="2">
        <v>4</v>
      </c>
      <c r="DJ111" s="2">
        <v>4</v>
      </c>
      <c r="DK111" s="2">
        <v>4</v>
      </c>
      <c r="DL111" s="2">
        <v>4</v>
      </c>
      <c r="DM111" s="2">
        <v>4</v>
      </c>
      <c r="DN111" s="2">
        <v>4</v>
      </c>
      <c r="DO111" s="2">
        <v>4</v>
      </c>
      <c r="DP111" s="2">
        <v>4</v>
      </c>
      <c r="DQ111" s="2">
        <v>4</v>
      </c>
      <c r="DR111" s="2">
        <v>4</v>
      </c>
      <c r="DS111" s="2">
        <v>4</v>
      </c>
      <c r="DT111" s="2">
        <v>4</v>
      </c>
      <c r="DU111" s="2">
        <v>4</v>
      </c>
      <c r="DV111" s="2">
        <v>4</v>
      </c>
      <c r="DW111" s="2">
        <v>4</v>
      </c>
      <c r="DX111" s="2">
        <v>4</v>
      </c>
      <c r="DY111" s="2">
        <v>4</v>
      </c>
      <c r="DZ111" s="2">
        <v>4</v>
      </c>
      <c r="EA111" s="2">
        <v>4</v>
      </c>
      <c r="EB111" s="2">
        <v>4</v>
      </c>
      <c r="EC111" s="2">
        <v>4</v>
      </c>
      <c r="ED111" s="2">
        <v>4</v>
      </c>
      <c r="EE111" s="2">
        <v>4</v>
      </c>
      <c r="EF111" s="2">
        <v>4</v>
      </c>
      <c r="EG111" s="2">
        <v>4</v>
      </c>
      <c r="EH111" s="2">
        <v>4</v>
      </c>
      <c r="EI111" s="2">
        <v>4</v>
      </c>
      <c r="EJ111" s="2">
        <v>4</v>
      </c>
      <c r="EK111" s="2">
        <v>4</v>
      </c>
      <c r="EL111" s="2">
        <v>4</v>
      </c>
      <c r="EM111" s="2">
        <v>4</v>
      </c>
      <c r="EN111" s="2">
        <v>4</v>
      </c>
      <c r="EO111" s="2">
        <v>4</v>
      </c>
      <c r="EP111" s="2">
        <v>4</v>
      </c>
      <c r="EQ111" s="2">
        <v>4</v>
      </c>
      <c r="ER111" s="2">
        <v>4</v>
      </c>
      <c r="ES111" s="2">
        <v>4</v>
      </c>
      <c r="ET111" s="2">
        <v>4</v>
      </c>
      <c r="EU111" s="2">
        <v>4</v>
      </c>
      <c r="EV111" s="2">
        <v>4</v>
      </c>
      <c r="EW111" s="2">
        <v>4</v>
      </c>
      <c r="EX111" s="2">
        <v>4</v>
      </c>
      <c r="EY111" s="2">
        <v>4</v>
      </c>
      <c r="EZ111" s="2">
        <v>4</v>
      </c>
      <c r="FA111" s="2">
        <v>4</v>
      </c>
      <c r="FB111" s="2">
        <v>4</v>
      </c>
      <c r="FC111" s="2">
        <v>4</v>
      </c>
      <c r="FD111" s="2">
        <v>4</v>
      </c>
    </row>
    <row r="112" spans="1:160" x14ac:dyDescent="0.35">
      <c r="B112" s="23" t="s">
        <v>153</v>
      </c>
      <c r="C112" s="5">
        <f>C110 / C111</f>
        <v>0</v>
      </c>
      <c r="D112" s="5">
        <f t="shared" ref="D112:BO112" si="350">D110 / D111</f>
        <v>0.25</v>
      </c>
      <c r="E112" s="5">
        <f t="shared" si="350"/>
        <v>0.5</v>
      </c>
      <c r="F112" s="5">
        <f t="shared" si="350"/>
        <v>0.75</v>
      </c>
      <c r="G112" s="5">
        <f t="shared" si="350"/>
        <v>0.25</v>
      </c>
      <c r="H112" s="5">
        <f t="shared" si="350"/>
        <v>0.25</v>
      </c>
      <c r="I112" s="5">
        <f t="shared" si="350"/>
        <v>0.25</v>
      </c>
      <c r="J112" s="5">
        <f t="shared" si="350"/>
        <v>0.25</v>
      </c>
      <c r="K112" s="5">
        <f t="shared" si="350"/>
        <v>0.25</v>
      </c>
      <c r="L112" s="5">
        <f t="shared" si="350"/>
        <v>0</v>
      </c>
      <c r="M112" s="5">
        <f t="shared" si="350"/>
        <v>0.25</v>
      </c>
      <c r="N112" s="5">
        <f t="shared" si="350"/>
        <v>0.75</v>
      </c>
      <c r="O112" s="5">
        <f t="shared" si="350"/>
        <v>0</v>
      </c>
      <c r="P112" s="5">
        <f t="shared" si="350"/>
        <v>1</v>
      </c>
      <c r="Q112" s="5">
        <f t="shared" si="350"/>
        <v>0</v>
      </c>
      <c r="R112" s="5">
        <f t="shared" si="350"/>
        <v>0</v>
      </c>
      <c r="S112" s="5">
        <f t="shared" si="350"/>
        <v>0.75</v>
      </c>
      <c r="T112" s="5">
        <f t="shared" si="350"/>
        <v>0.75</v>
      </c>
      <c r="U112" s="5">
        <f t="shared" si="350"/>
        <v>0.75</v>
      </c>
      <c r="V112" s="5">
        <f t="shared" si="350"/>
        <v>0.25</v>
      </c>
      <c r="W112" s="5">
        <f t="shared" si="350"/>
        <v>0</v>
      </c>
      <c r="X112" s="5">
        <f t="shared" si="350"/>
        <v>0</v>
      </c>
      <c r="Y112" s="5">
        <f t="shared" si="350"/>
        <v>0.5</v>
      </c>
      <c r="Z112" s="5">
        <f t="shared" si="350"/>
        <v>0.5</v>
      </c>
      <c r="AA112" s="5">
        <f t="shared" si="350"/>
        <v>0</v>
      </c>
      <c r="AB112" s="5">
        <f t="shared" si="350"/>
        <v>0.25</v>
      </c>
      <c r="AC112" s="5">
        <f t="shared" si="350"/>
        <v>0.75</v>
      </c>
      <c r="AD112" s="5">
        <f t="shared" si="350"/>
        <v>0.75</v>
      </c>
      <c r="AE112" s="5">
        <f t="shared" si="350"/>
        <v>1</v>
      </c>
      <c r="AF112" s="5">
        <f t="shared" si="350"/>
        <v>1</v>
      </c>
      <c r="AG112" s="5">
        <f t="shared" si="350"/>
        <v>0</v>
      </c>
      <c r="AH112" s="5">
        <f t="shared" si="350"/>
        <v>0</v>
      </c>
      <c r="AI112" s="5">
        <f t="shared" si="350"/>
        <v>0</v>
      </c>
      <c r="AJ112" s="5">
        <f t="shared" si="350"/>
        <v>0.25</v>
      </c>
      <c r="AK112" s="5">
        <f>AK110 / AK111</f>
        <v>0.75</v>
      </c>
      <c r="AL112" s="5">
        <f t="shared" si="350"/>
        <v>0.5</v>
      </c>
      <c r="AM112" s="5">
        <f t="shared" si="350"/>
        <v>0.25</v>
      </c>
      <c r="AN112" s="5">
        <f t="shared" si="350"/>
        <v>0.5</v>
      </c>
      <c r="AO112" s="5">
        <f t="shared" si="350"/>
        <v>0.25</v>
      </c>
      <c r="AP112" s="5">
        <f t="shared" si="350"/>
        <v>0</v>
      </c>
      <c r="AQ112" s="5">
        <f t="shared" si="350"/>
        <v>0.5</v>
      </c>
      <c r="AR112" s="5">
        <f t="shared" si="350"/>
        <v>0.25</v>
      </c>
      <c r="AS112" s="5">
        <f t="shared" si="350"/>
        <v>0.5</v>
      </c>
      <c r="AT112" s="5">
        <f t="shared" si="350"/>
        <v>0.5</v>
      </c>
      <c r="AU112" s="5">
        <f t="shared" si="350"/>
        <v>0</v>
      </c>
      <c r="AV112" s="5">
        <f t="shared" si="350"/>
        <v>0.25</v>
      </c>
      <c r="AW112" s="5">
        <f t="shared" si="350"/>
        <v>0</v>
      </c>
      <c r="AX112" s="5">
        <f t="shared" si="350"/>
        <v>0.25</v>
      </c>
      <c r="AY112" s="5">
        <f t="shared" si="350"/>
        <v>0</v>
      </c>
      <c r="AZ112" s="5">
        <f t="shared" si="350"/>
        <v>0</v>
      </c>
      <c r="BA112" s="5">
        <f t="shared" si="350"/>
        <v>0</v>
      </c>
      <c r="BB112" s="5">
        <f t="shared" si="350"/>
        <v>0</v>
      </c>
      <c r="BC112" s="5">
        <f t="shared" si="350"/>
        <v>0</v>
      </c>
      <c r="BD112" s="5">
        <f t="shared" si="350"/>
        <v>0</v>
      </c>
      <c r="BE112" s="5">
        <f t="shared" si="350"/>
        <v>0</v>
      </c>
      <c r="BF112" s="5">
        <f t="shared" si="350"/>
        <v>0</v>
      </c>
      <c r="BG112" s="5">
        <f t="shared" si="350"/>
        <v>0</v>
      </c>
      <c r="BH112" s="5">
        <f t="shared" si="350"/>
        <v>0</v>
      </c>
      <c r="BI112" s="5">
        <f t="shared" si="350"/>
        <v>0</v>
      </c>
      <c r="BJ112" s="5">
        <f t="shared" si="350"/>
        <v>0</v>
      </c>
      <c r="BK112" s="5">
        <f t="shared" si="350"/>
        <v>0</v>
      </c>
      <c r="BL112" s="5">
        <f t="shared" si="350"/>
        <v>0</v>
      </c>
      <c r="BM112" s="5">
        <f t="shared" si="350"/>
        <v>0</v>
      </c>
      <c r="BN112" s="5">
        <f t="shared" si="350"/>
        <v>0</v>
      </c>
      <c r="BO112" s="5">
        <f t="shared" si="350"/>
        <v>0</v>
      </c>
      <c r="BP112" s="5">
        <f t="shared" ref="BP112:EH112" si="351">BP110 / BP111</f>
        <v>0.5</v>
      </c>
      <c r="BQ112" s="5">
        <f t="shared" si="351"/>
        <v>0.5</v>
      </c>
      <c r="BR112" s="5">
        <f t="shared" si="351"/>
        <v>0</v>
      </c>
      <c r="BS112" s="5">
        <f t="shared" si="351"/>
        <v>0.5</v>
      </c>
      <c r="BT112" s="5">
        <f t="shared" si="351"/>
        <v>0.25</v>
      </c>
      <c r="BU112" s="5">
        <f t="shared" si="351"/>
        <v>0</v>
      </c>
      <c r="BV112" s="5">
        <f t="shared" si="351"/>
        <v>0</v>
      </c>
      <c r="BW112" s="5">
        <f t="shared" si="351"/>
        <v>0</v>
      </c>
      <c r="BX112" s="5">
        <f t="shared" si="351"/>
        <v>0</v>
      </c>
      <c r="BY112" s="5">
        <f t="shared" si="351"/>
        <v>0.25</v>
      </c>
      <c r="BZ112" s="5">
        <f t="shared" si="351"/>
        <v>0.25</v>
      </c>
      <c r="CA112" s="5">
        <f t="shared" si="351"/>
        <v>0.25</v>
      </c>
      <c r="CB112" s="5">
        <f t="shared" si="351"/>
        <v>0.25</v>
      </c>
      <c r="CC112" s="5">
        <f t="shared" si="351"/>
        <v>0.5</v>
      </c>
      <c r="CD112" s="5">
        <f t="shared" si="351"/>
        <v>0.25</v>
      </c>
      <c r="CE112" s="5">
        <f t="shared" si="351"/>
        <v>0.25</v>
      </c>
      <c r="CF112" s="5">
        <f t="shared" si="351"/>
        <v>0</v>
      </c>
      <c r="CG112" s="5">
        <f t="shared" si="351"/>
        <v>0.75</v>
      </c>
      <c r="CH112" s="5">
        <f t="shared" si="351"/>
        <v>0</v>
      </c>
      <c r="CI112" s="5">
        <f t="shared" si="351"/>
        <v>0</v>
      </c>
      <c r="CJ112" s="5">
        <f t="shared" si="351"/>
        <v>0</v>
      </c>
      <c r="CK112" s="5">
        <f t="shared" ref="CK112" si="352">CK110 / CK111</f>
        <v>0</v>
      </c>
      <c r="CL112" s="5">
        <f t="shared" si="351"/>
        <v>0.25</v>
      </c>
      <c r="CM112" s="5">
        <f t="shared" ref="CM112" si="353">CM110 / CM111</f>
        <v>0</v>
      </c>
      <c r="CN112" s="5">
        <f t="shared" si="351"/>
        <v>0</v>
      </c>
      <c r="CO112" s="5">
        <f t="shared" ref="CO112" si="354">CO110 / CO111</f>
        <v>0</v>
      </c>
      <c r="CP112" s="5">
        <f t="shared" si="351"/>
        <v>0</v>
      </c>
      <c r="CQ112" s="5">
        <f t="shared" si="351"/>
        <v>0</v>
      </c>
      <c r="CR112" s="5">
        <f t="shared" si="351"/>
        <v>0</v>
      </c>
      <c r="CS112" s="5">
        <f t="shared" si="351"/>
        <v>0</v>
      </c>
      <c r="CT112" s="5">
        <f t="shared" ref="CT112" si="355">CT110 / CT111</f>
        <v>0.25</v>
      </c>
      <c r="CU112" s="5">
        <f t="shared" si="351"/>
        <v>0</v>
      </c>
      <c r="CV112" s="5">
        <f t="shared" si="351"/>
        <v>0.5</v>
      </c>
      <c r="CW112" s="5">
        <f t="shared" si="351"/>
        <v>0</v>
      </c>
      <c r="CX112" s="5">
        <f t="shared" si="351"/>
        <v>0</v>
      </c>
      <c r="CY112" s="5">
        <f t="shared" si="351"/>
        <v>0</v>
      </c>
      <c r="CZ112" s="5">
        <f t="shared" si="351"/>
        <v>0</v>
      </c>
      <c r="DA112" s="5">
        <f t="shared" ref="DA112" si="356">DA110 / DA111</f>
        <v>0</v>
      </c>
      <c r="DB112" s="5">
        <f t="shared" si="351"/>
        <v>0</v>
      </c>
      <c r="DC112" s="5">
        <f t="shared" si="351"/>
        <v>0.25</v>
      </c>
      <c r="DD112" s="5">
        <f t="shared" si="351"/>
        <v>0</v>
      </c>
      <c r="DE112" s="5">
        <f t="shared" si="351"/>
        <v>0</v>
      </c>
      <c r="DF112" s="5">
        <f t="shared" si="351"/>
        <v>0</v>
      </c>
      <c r="DG112" s="5">
        <f t="shared" si="351"/>
        <v>0</v>
      </c>
      <c r="DH112" s="5">
        <f t="shared" si="351"/>
        <v>0</v>
      </c>
      <c r="DI112" s="5">
        <f t="shared" si="351"/>
        <v>0</v>
      </c>
      <c r="DJ112" s="5">
        <f t="shared" si="351"/>
        <v>0</v>
      </c>
      <c r="DK112" s="5">
        <f t="shared" si="351"/>
        <v>0.25</v>
      </c>
      <c r="DL112" s="5">
        <f t="shared" si="351"/>
        <v>0</v>
      </c>
      <c r="DM112" s="5">
        <f t="shared" ref="DM112" si="357">DM110 / DM111</f>
        <v>1</v>
      </c>
      <c r="DN112" s="5">
        <f t="shared" si="351"/>
        <v>0</v>
      </c>
      <c r="DO112" s="5">
        <f t="shared" si="351"/>
        <v>0.25</v>
      </c>
      <c r="DP112" s="5">
        <f t="shared" ref="DP112" si="358">DP110 / DP111</f>
        <v>0</v>
      </c>
      <c r="DQ112" s="5">
        <f t="shared" si="351"/>
        <v>0.25</v>
      </c>
      <c r="DR112" s="5">
        <f t="shared" si="351"/>
        <v>0</v>
      </c>
      <c r="DS112" s="5">
        <f t="shared" si="351"/>
        <v>0</v>
      </c>
      <c r="DT112" s="5">
        <f t="shared" si="351"/>
        <v>0.25</v>
      </c>
      <c r="DU112" s="5">
        <f t="shared" si="351"/>
        <v>0</v>
      </c>
      <c r="DV112" s="5">
        <f t="shared" si="351"/>
        <v>0</v>
      </c>
      <c r="DW112" s="5">
        <f t="shared" si="351"/>
        <v>0</v>
      </c>
      <c r="DX112" s="5">
        <f t="shared" si="351"/>
        <v>0</v>
      </c>
      <c r="DY112" s="5">
        <f t="shared" si="351"/>
        <v>0</v>
      </c>
      <c r="DZ112" s="5">
        <f t="shared" si="351"/>
        <v>0.25</v>
      </c>
      <c r="EA112" s="5">
        <f t="shared" si="351"/>
        <v>0</v>
      </c>
      <c r="EB112" s="5">
        <f t="shared" si="351"/>
        <v>0.5</v>
      </c>
      <c r="EC112" s="5">
        <f t="shared" si="351"/>
        <v>0</v>
      </c>
      <c r="ED112" s="5">
        <f t="shared" si="351"/>
        <v>0</v>
      </c>
      <c r="EE112" s="5">
        <f t="shared" si="351"/>
        <v>0</v>
      </c>
      <c r="EF112" s="5">
        <f t="shared" si="351"/>
        <v>0</v>
      </c>
      <c r="EG112" s="5">
        <f t="shared" si="351"/>
        <v>0</v>
      </c>
      <c r="EH112" s="5">
        <f t="shared" si="351"/>
        <v>0</v>
      </c>
      <c r="EI112" s="5">
        <f t="shared" ref="EI112:FD112" si="359">EI110 / EI111</f>
        <v>0</v>
      </c>
      <c r="EJ112" s="5">
        <f t="shared" si="359"/>
        <v>0</v>
      </c>
      <c r="EK112" s="5">
        <f t="shared" si="359"/>
        <v>0</v>
      </c>
      <c r="EL112" s="5">
        <f t="shared" si="359"/>
        <v>0</v>
      </c>
      <c r="EM112" s="5">
        <f t="shared" si="359"/>
        <v>0</v>
      </c>
      <c r="EN112" s="5">
        <f t="shared" si="359"/>
        <v>0</v>
      </c>
      <c r="EO112" s="5">
        <f t="shared" si="359"/>
        <v>0</v>
      </c>
      <c r="EP112" s="5">
        <f t="shared" si="359"/>
        <v>0</v>
      </c>
      <c r="EQ112" s="5">
        <f t="shared" si="359"/>
        <v>0</v>
      </c>
      <c r="ER112" s="5">
        <f t="shared" si="359"/>
        <v>0</v>
      </c>
      <c r="ES112" s="5">
        <f t="shared" si="359"/>
        <v>0.5</v>
      </c>
      <c r="ET112" s="5">
        <f t="shared" si="359"/>
        <v>0</v>
      </c>
      <c r="EU112" s="5">
        <f t="shared" si="359"/>
        <v>0</v>
      </c>
      <c r="EV112" s="5">
        <f t="shared" si="359"/>
        <v>0</v>
      </c>
      <c r="EW112" s="5">
        <f t="shared" si="359"/>
        <v>0</v>
      </c>
      <c r="EX112" s="5">
        <f t="shared" si="359"/>
        <v>0.25</v>
      </c>
      <c r="EY112" s="5">
        <f t="shared" si="359"/>
        <v>0</v>
      </c>
      <c r="EZ112" s="5">
        <f t="shared" si="359"/>
        <v>0</v>
      </c>
      <c r="FA112" s="5">
        <f t="shared" si="359"/>
        <v>0</v>
      </c>
      <c r="FB112" s="5">
        <f t="shared" si="359"/>
        <v>0</v>
      </c>
      <c r="FC112" s="5">
        <f t="shared" si="359"/>
        <v>0</v>
      </c>
      <c r="FD112" s="5">
        <f t="shared" si="359"/>
        <v>0</v>
      </c>
    </row>
    <row r="113" spans="1:2" s="9" customFormat="1" x14ac:dyDescent="0.35">
      <c r="A113" s="16"/>
      <c r="B113" s="10"/>
    </row>
  </sheetData>
  <sheetProtection algorithmName="SHA-512" hashValue="3tIlwJp/C9lNcKoTevhjGXXcn3Wh4rroes/XBpdS9nJTqOnof9o3ZqtAwpuZue2vorKDV3gXnSYp306EL4/iMw==" saltValue="u1XNxz3kFhk1AF9pYGGC9w==" spinCount="100000" sheet="1" objects="1" scenarios="1" selectLockedCells="1" selectUnlockedCell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ta Document" ma:contentTypeID="0x010100A27F6CCF6761D947B6C29F9743A135FF00403C040331476F46BC6E18EC3098D514" ma:contentTypeVersion="0" ma:contentTypeDescription="" ma:contentTypeScope="" ma:versionID="491466e3d71390e3d3dda8a0cd1cf069">
  <xsd:schema xmlns:xsd="http://www.w3.org/2001/XMLSchema" xmlns:xs="http://www.w3.org/2001/XMLSchema" xmlns:p="http://schemas.microsoft.com/office/2006/metadata/properties" xmlns:ns2="8d599cf0-2818-42ef-bf24-a8c6240bd283" xmlns:ns3="http://schemas.microsoft.com/sharepoint/v3/fields" targetNamespace="http://schemas.microsoft.com/office/2006/metadata/properties" ma:root="true" ma:fieldsID="a422a12e023ae3a4c205efc3edea207c" ns2:_="" ns3:_="">
    <xsd:import namespace="8d599cf0-2818-42ef-bf24-a8c6240bd28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pd94e80431974171b342da124d210f69" minOccurs="0"/>
                <xsd:element ref="ns2:TaxCatchAll" minOccurs="0"/>
                <xsd:element ref="ns2:TaxCatchAllLabel" minOccurs="0"/>
                <xsd:element ref="ns2:d842896e79b64e76a7f6bb668fd1000b" minOccurs="0"/>
                <xsd:element ref="ns3:_Status" minOccurs="0"/>
                <xsd:element ref="ns2:ae59fede5e1b472ea074d0ef66bcbbf2" minOccurs="0"/>
                <xsd:element ref="ns2:Authorised_x0020_By" minOccurs="0"/>
                <xsd:element ref="ns2:Purpose1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99cf0-2818-42ef-bf24-a8c6240bd283" elementFormDefault="qualified">
    <xsd:import namespace="http://schemas.microsoft.com/office/2006/documentManagement/types"/>
    <xsd:import namespace="http://schemas.microsoft.com/office/infopath/2007/PartnerControls"/>
    <xsd:element name="pd94e80431974171b342da124d210f69" ma:index="8" nillable="true" ma:taxonomy="true" ma:internalName="pd94e80431974171b342da124d210f69" ma:taxonomyFieldName="Access" ma:displayName="Access" ma:default="" ma:fieldId="{9d94e804-3197-4171-b342-da124d210f69}" ma:sspId="12113452-f8b6-4503-b1f3-6509c85f23bf" ma:termSetId="940b265d-8163-4a14-8815-f6288d7ee2f2" ma:anchorId="3b08438a-1b14-4fb6-8a7c-6a0974301a0c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3bcb932-a286-4e81-89f7-c78e8cd528ab}" ma:internalName="TaxCatchAll" ma:showField="CatchAllData" ma:web="8d599cf0-2818-42ef-bf24-a8c6240bd2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3bcb932-a286-4e81-89f7-c78e8cd528ab}" ma:internalName="TaxCatchAllLabel" ma:readOnly="true" ma:showField="CatchAllDataLabel" ma:web="8d599cf0-2818-42ef-bf24-a8c6240bd2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842896e79b64e76a7f6bb668fd1000b" ma:index="12" nillable="true" ma:taxonomy="true" ma:internalName="d842896e79b64e76a7f6bb668fd1000b" ma:taxonomyFieldName="Data_x0020_Type" ma:displayName="Data Type" ma:default="" ma:fieldId="{d842896e-79b6-4e76-a7f6-bb668fd1000b}" ma:sspId="12113452-f8b6-4503-b1f3-6509c85f23bf" ma:termSetId="940b265d-8163-4a14-8815-f6288d7ee2f2" ma:anchorId="4309356d-2be8-40f9-bd58-2620af1c0c78" ma:open="false" ma:isKeyword="false">
      <xsd:complexType>
        <xsd:sequence>
          <xsd:element ref="pc:Terms" minOccurs="0" maxOccurs="1"/>
        </xsd:sequence>
      </xsd:complexType>
    </xsd:element>
    <xsd:element name="ae59fede5e1b472ea074d0ef66bcbbf2" ma:index="15" nillable="true" ma:taxonomy="true" ma:internalName="ae59fede5e1b472ea074d0ef66bcbbf2" ma:taxonomyFieldName="Project_x002F_Activity" ma:displayName="Project/Corporate Services" ma:default="" ma:fieldId="{ae59fede-5e1b-472e-a074-d0ef66bcbbf2}" ma:sspId="12113452-f8b6-4503-b1f3-6509c85f23bf" ma:termSetId="324bfcb0-ee34-4bdb-aa0d-7d92fdc4c1ce" ma:anchorId="0b7be89a-c620-4ba5-9d3a-c1935f6496d0" ma:open="true" ma:isKeyword="false">
      <xsd:complexType>
        <xsd:sequence>
          <xsd:element ref="pc:Terms" minOccurs="0" maxOccurs="1"/>
        </xsd:sequence>
      </xsd:complexType>
    </xsd:element>
    <xsd:element name="Authorised_x0020_By" ma:index="17" nillable="true" ma:displayName="Authorised By" ma:list="UserInfo" ma:SharePointGroup="0" ma:internalName="Authoris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rpose1" ma:index="18" nillable="true" ma:displayName="Purpose" ma:internalName="Purpose1">
      <xsd:simpleType>
        <xsd:restriction base="dms:Text">
          <xsd:maxLength value="255"/>
        </xsd:restriction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4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Active"/>
              <xsd:enumeration value="Archived"/>
              <xsd:enumeration value="Completed"/>
              <xsd:enumeration value="Draft"/>
              <xsd:enumeration value="Expired"/>
              <xsd:enumeration value="Final"/>
              <xsd:enumeration value="In Production"/>
              <xsd:enumeration value="Not Started"/>
              <xsd:enumeration value="Published"/>
              <xsd:enumeration value="Review"/>
              <xsd:enumeration value="Schedul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59fede5e1b472ea074d0ef66bcbbf2 xmlns="8d599cf0-2818-42ef-bf24-a8c6240bd283">
      <Terms xmlns="http://schemas.microsoft.com/office/infopath/2007/PartnerControls"/>
    </ae59fede5e1b472ea074d0ef66bcbbf2>
    <_Status xmlns="http://schemas.microsoft.com/sharepoint/v3/fields">Not Started</_Status>
    <d842896e79b64e76a7f6bb668fd1000b xmlns="8d599cf0-2818-42ef-bf24-a8c6240bd283">
      <Terms xmlns="http://schemas.microsoft.com/office/infopath/2007/PartnerControls"/>
    </d842896e79b64e76a7f6bb668fd1000b>
    <Purpose1 xmlns="8d599cf0-2818-42ef-bf24-a8c6240bd283" xsi:nil="true"/>
    <TaxKeywordTaxHTField xmlns="8d599cf0-2818-42ef-bf24-a8c6240bd283">
      <Terms xmlns="http://schemas.microsoft.com/office/infopath/2007/PartnerControls"/>
    </TaxKeywordTaxHTField>
    <Authorised_x0020_By xmlns="8d599cf0-2818-42ef-bf24-a8c6240bd283">
      <UserInfo>
        <DisplayName/>
        <AccountId xsi:nil="true"/>
        <AccountType/>
      </UserInfo>
    </Authorised_x0020_By>
    <pd94e80431974171b342da124d210f69 xmlns="8d599cf0-2818-42ef-bf24-a8c6240bd283">
      <Terms xmlns="http://schemas.microsoft.com/office/infopath/2007/PartnerControls"/>
    </pd94e80431974171b342da124d210f69>
    <TaxCatchAll xmlns="8d599cf0-2818-42ef-bf24-a8c6240bd283">
      <Value>5</Value>
    </TaxCatchAll>
  </documentManagement>
</p:properties>
</file>

<file path=customXml/itemProps1.xml><?xml version="1.0" encoding="utf-8"?>
<ds:datastoreItem xmlns:ds="http://schemas.openxmlformats.org/officeDocument/2006/customXml" ds:itemID="{C9FE16D2-190F-40A2-A5C1-7BDD43BFC7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10819F-D758-4AB9-AA46-CDB193FF8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99cf0-2818-42ef-bf24-a8c6240bd28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31DB31-2BFF-4720-A4D4-74FE573ED7A9}">
  <ds:schemaRefs>
    <ds:schemaRef ds:uri="http://schemas.microsoft.com/office/2006/documentManagement/types"/>
    <ds:schemaRef ds:uri="8d599cf0-2818-42ef-bf24-a8c6240bd283"/>
    <ds:schemaRef ds:uri="http://schemas.microsoft.com/office/2006/metadata/properties"/>
    <ds:schemaRef ds:uri="http://purl.org/dc/terms/"/>
    <ds:schemaRef ds:uri="http://schemas.microsoft.com/sharepoint/v3/field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Matrix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Pourliakas</dc:creator>
  <cp:lastModifiedBy>Maria Battaglia</cp:lastModifiedBy>
  <dcterms:created xsi:type="dcterms:W3CDTF">2015-02-15T22:41:08Z</dcterms:created>
  <dcterms:modified xsi:type="dcterms:W3CDTF">2016-03-16T03:44:48Z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0x010100A27F6CCF6761D947B6C29F9743A135FF00403C040331476F46BC6E18EC3098D514</vt:lpwstr>
  </property>
  <property fmtid="{D5CDD505-2E9C-101B-9397-08002B2CF9AE}" pid="3" name="gf4d3b494bc248fa9a980787bf416d17">
    <vt:lpwstr>2013/2014|0b205a4d-03d8-4b30-9483-37932717cf0b</vt:lpwstr>
  </property>
  <property fmtid="{D5CDD505-2E9C-101B-9397-08002B2CF9AE}" pid="4" name="d45a693987694864aa7bc1a856125293">
    <vt:lpwstr>2013/2014|0b205a4d-03d8-4b30-9483-37932717cf0b</vt:lpwstr>
  </property>
  <property fmtid="{D5CDD505-2E9C-101B-9397-08002B2CF9AE}" pid="5" name="c256b49919fd4874916f9f343d4bffd6">
    <vt:lpwstr>2013/2014|0b205a4d-03d8-4b30-9483-37932717cf0b</vt:lpwstr>
  </property>
  <property fmtid="{D5CDD505-2E9C-101B-9397-08002B2CF9AE}" pid="6" name="Financial_x0020_Year">
    <vt:lpwstr>5;#2013/2014|0b205a4d-03d8-4b30-9483-37932717cf0b</vt:lpwstr>
  </property>
  <property fmtid="{D5CDD505-2E9C-101B-9397-08002B2CF9AE}" pid="7" name="TaxKeyword">
    <vt:lpwstr/>
  </property>
  <property fmtid="{D5CDD505-2E9C-101B-9397-08002B2CF9AE}" pid="8" name="Financial_x0020_Year_x0020_Start">
    <vt:lpwstr>5;#2013/2014|0b205a4d-03d8-4b30-9483-37932717cf0b</vt:lpwstr>
  </property>
  <property fmtid="{D5CDD505-2E9C-101B-9397-08002B2CF9AE}" pid="9" name="Financial_x0020_Year_x0020_End">
    <vt:lpwstr>5;#2013/2014|0b205a4d-03d8-4b30-9483-37932717cf0b</vt:lpwstr>
  </property>
  <property fmtid="{D5CDD505-2E9C-101B-9397-08002B2CF9AE}" pid="10" name="Access">
    <vt:lpwstr/>
  </property>
  <property fmtid="{D5CDD505-2E9C-101B-9397-08002B2CF9AE}" pid="11" name="Data_x0020_Type">
    <vt:lpwstr/>
  </property>
  <property fmtid="{D5CDD505-2E9C-101B-9397-08002B2CF9AE}" pid="12" name="Project_x002F_Activity">
    <vt:lpwstr/>
  </property>
  <property fmtid="{D5CDD505-2E9C-101B-9397-08002B2CF9AE}" pid="13" name="Financial Year End">
    <vt:lpwstr>5;#2013/2014|0b205a4d-03d8-4b30-9483-37932717cf0b</vt:lpwstr>
  </property>
  <property fmtid="{D5CDD505-2E9C-101B-9397-08002B2CF9AE}" pid="14" name="Financial Year">
    <vt:lpwstr>5;#2013/2014|0b205a4d-03d8-4b30-9483-37932717cf0b</vt:lpwstr>
  </property>
  <property fmtid="{D5CDD505-2E9C-101B-9397-08002B2CF9AE}" pid="15" name="Financial Year Start">
    <vt:lpwstr>5;#2013/2014|0b205a4d-03d8-4b30-9483-37932717cf0b</vt:lpwstr>
  </property>
  <property fmtid="{D5CDD505-2E9C-101B-9397-08002B2CF9AE}" pid="16" name="m7aaa025c13d45b487bd871bbb95f4b4">
    <vt:lpwstr/>
  </property>
  <property fmtid="{D5CDD505-2E9C-101B-9397-08002B2CF9AE}" pid="17" name="Project_x0020_Plan_x0020_Type">
    <vt:lpwstr/>
  </property>
  <property fmtid="{D5CDD505-2E9C-101B-9397-08002B2CF9AE}" pid="18" name="l16126397fa5455e85bb4599134fbd09">
    <vt:lpwstr/>
  </property>
  <property fmtid="{D5CDD505-2E9C-101B-9397-08002B2CF9AE}" pid="19" name="Reference_x0020_Type">
    <vt:lpwstr/>
  </property>
  <property fmtid="{D5CDD505-2E9C-101B-9397-08002B2CF9AE}" pid="20" name="Product_x0020_Type">
    <vt:lpwstr/>
  </property>
  <property fmtid="{D5CDD505-2E9C-101B-9397-08002B2CF9AE}" pid="21" name="k0f3b3f831ca435a8993d4d70d256933">
    <vt:lpwstr/>
  </property>
  <property fmtid="{D5CDD505-2E9C-101B-9397-08002B2CF9AE}" pid="22" name="Report_x0020_Type">
    <vt:lpwstr/>
  </property>
  <property fmtid="{D5CDD505-2E9C-101B-9397-08002B2CF9AE}" pid="23" name="n263565a7f9a46b18e56622919703248">
    <vt:lpwstr/>
  </property>
  <property fmtid="{D5CDD505-2E9C-101B-9397-08002B2CF9AE}" pid="24" name="i25180abe4794dad8f80a6a5c1b3534c">
    <vt:lpwstr/>
  </property>
  <property fmtid="{D5CDD505-2E9C-101B-9397-08002B2CF9AE}" pid="25" name="Communication_x0020_Type">
    <vt:lpwstr/>
  </property>
  <property fmtid="{D5CDD505-2E9C-101B-9397-08002B2CF9AE}" pid="26" name="Committee_x0020_Type">
    <vt:lpwstr/>
  </property>
  <property fmtid="{D5CDD505-2E9C-101B-9397-08002B2CF9AE}" pid="27" name="n6827629bd4048f1ab2e18c14f25d218">
    <vt:lpwstr/>
  </property>
  <property fmtid="{D5CDD505-2E9C-101B-9397-08002B2CF9AE}" pid="28" name="Submission_x0020_Type">
    <vt:lpwstr/>
  </property>
  <property fmtid="{D5CDD505-2E9C-101B-9397-08002B2CF9AE}" pid="29" name="k39ab78470cc420bb91e6500799ea32f">
    <vt:lpwstr/>
  </property>
  <property fmtid="{D5CDD505-2E9C-101B-9397-08002B2CF9AE}" pid="30" name="Submission Type">
    <vt:lpwstr/>
  </property>
  <property fmtid="{D5CDD505-2E9C-101B-9397-08002B2CF9AE}" pid="31" name="Committee Type">
    <vt:lpwstr/>
  </property>
  <property fmtid="{D5CDD505-2E9C-101B-9397-08002B2CF9AE}" pid="32" name="Reference Type">
    <vt:lpwstr/>
  </property>
  <property fmtid="{D5CDD505-2E9C-101B-9397-08002B2CF9AE}" pid="33" name="Project/Activity">
    <vt:lpwstr/>
  </property>
  <property fmtid="{D5CDD505-2E9C-101B-9397-08002B2CF9AE}" pid="34" name="Report Type">
    <vt:lpwstr/>
  </property>
  <property fmtid="{D5CDD505-2E9C-101B-9397-08002B2CF9AE}" pid="35" name="Product Type">
    <vt:lpwstr/>
  </property>
  <property fmtid="{D5CDD505-2E9C-101B-9397-08002B2CF9AE}" pid="36" name="Project Plan Type">
    <vt:lpwstr/>
  </property>
  <property fmtid="{D5CDD505-2E9C-101B-9397-08002B2CF9AE}" pid="37" name="Data Type">
    <vt:lpwstr/>
  </property>
  <property fmtid="{D5CDD505-2E9C-101B-9397-08002B2CF9AE}" pid="38" name="Communication Type">
    <vt:lpwstr/>
  </property>
</Properties>
</file>